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PWPG DORA\PWPG 2017-2018\Blackjills\Junie 2018\"/>
    </mc:Choice>
  </mc:AlternateContent>
  <bookViews>
    <workbookView xWindow="240" yWindow="315" windowWidth="20115" windowHeight="7755"/>
  </bookViews>
  <sheets>
    <sheet name="2017-18 FY" sheetId="16" r:id="rId1"/>
    <sheet name="Material Problems" sheetId="17" r:id="rId2"/>
  </sheets>
  <calcPr calcId="152511"/>
</workbook>
</file>

<file path=xl/calcChain.xml><?xml version="1.0" encoding="utf-8"?>
<calcChain xmlns="http://schemas.openxmlformats.org/spreadsheetml/2006/main">
  <c r="B12" i="16" l="1"/>
  <c r="M15" i="16"/>
  <c r="M17" i="16" s="1"/>
  <c r="M12" i="16" l="1"/>
  <c r="O15" i="16"/>
  <c r="B17" i="16"/>
  <c r="C15" i="16" s="1"/>
  <c r="C12" i="16" s="1"/>
  <c r="C14" i="16" s="1"/>
  <c r="AE3" i="16"/>
  <c r="B5" i="16" s="1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7" i="16" l="1"/>
  <c r="D15" i="16" s="1"/>
  <c r="D12" i="16" s="1"/>
  <c r="D14" i="16" s="1"/>
  <c r="N26" i="16"/>
  <c r="C18" i="16" l="1"/>
  <c r="N21" i="16"/>
  <c r="N20" i="16"/>
  <c r="B14" i="16"/>
  <c r="B19" i="16" s="1"/>
  <c r="N13" i="16"/>
  <c r="N14" i="16" s="1"/>
  <c r="D17" i="16" l="1"/>
  <c r="C19" i="16"/>
  <c r="N16" i="16"/>
  <c r="N17" i="16" s="1"/>
  <c r="N18" i="16" s="1"/>
  <c r="B18" i="16"/>
  <c r="D18" i="16" l="1"/>
  <c r="E15" i="16"/>
  <c r="B6" i="16"/>
  <c r="B7" i="16" s="1"/>
  <c r="D19" i="16"/>
  <c r="E17" i="16" l="1"/>
  <c r="F15" i="16" s="1"/>
  <c r="E12" i="16"/>
  <c r="E14" i="16" s="1"/>
  <c r="D7" i="16"/>
  <c r="E18" i="16" l="1"/>
  <c r="F17" i="16"/>
  <c r="G15" i="16" s="1"/>
  <c r="G17" i="16" s="1"/>
  <c r="H15" i="16" s="1"/>
  <c r="F12" i="16"/>
  <c r="G12" i="16" s="1"/>
  <c r="G14" i="16" s="1"/>
  <c r="E19" i="16"/>
  <c r="H17" i="16" l="1"/>
  <c r="I15" i="16" s="1"/>
  <c r="H12" i="16"/>
  <c r="H14" i="16" s="1"/>
  <c r="F14" i="16"/>
  <c r="G19" i="16"/>
  <c r="G18" i="16"/>
  <c r="F19" i="16" l="1"/>
  <c r="F18" i="16"/>
  <c r="I17" i="16"/>
  <c r="J15" i="16" s="1"/>
  <c r="I12" i="16"/>
  <c r="I14" i="16" s="1"/>
  <c r="M14" i="16"/>
  <c r="H18" i="16"/>
  <c r="H19" i="16"/>
  <c r="J17" i="16" l="1"/>
  <c r="K15" i="16" s="1"/>
  <c r="J12" i="16"/>
  <c r="J14" i="16" s="1"/>
  <c r="I19" i="16"/>
  <c r="I18" i="16"/>
  <c r="K17" i="16" l="1"/>
  <c r="L15" i="16" s="1"/>
  <c r="K12" i="16"/>
  <c r="K14" i="16" s="1"/>
  <c r="J18" i="16"/>
  <c r="J19" i="16"/>
  <c r="L17" i="16" l="1"/>
  <c r="L12" i="16"/>
  <c r="L14" i="16" s="1"/>
  <c r="K18" i="16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<sst xmlns="http://schemas.openxmlformats.org/spreadsheetml/2006/main" count="573" uniqueCount="558">
  <si>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</si>
  <si>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</si>
  <si>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</si>
  <si>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</si>
  <si>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</si>
  <si>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</si>
  <si>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</si>
  <si>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</si>
  <si>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</si>
  <si>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</si>
  <si>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</si>
  <si>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</si>
  <si>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</si>
  <si>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</si>
  <si>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</si>
  <si>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</si>
  <si>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</si>
  <si>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</si>
  <si>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</si>
  <si>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</si>
  <si>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</si>
  <si>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</si>
  <si>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</si>
  <si>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</si>
  <si>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</si>
  <si>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</si>
  <si>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</si>
  <si>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</si>
  <si>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</si>
  <si>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</si>
  <si>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</si>
  <si>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</si>
  <si>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</si>
  <si>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</si>
  <si>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</si>
  <si>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</si>
  <si>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</si>
  <si>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</si>
  <si>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</si>
  <si>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</si>
  <si>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</si>
  <si>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</si>
  <si>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</si>
  <si>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</si>
  <si>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</si>
  <si>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</si>
  <si>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</si>
  <si>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</si>
  <si>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</si>
  <si>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</si>
  <si>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</si>
  <si>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</si>
  <si>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</si>
  <si>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</si>
  <si>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</si>
  <si>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</si>
  <si>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</si>
  <si>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</si>
  <si>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</si>
  <si>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</si>
  <si>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</si>
  <si>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</si>
  <si>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</si>
  <si>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</si>
  <si>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</si>
  <si>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</si>
  <si>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</si>
  <si>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</si>
  <si>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</si>
  <si>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</si>
  <si>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</si>
  <si>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</si>
  <si>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</si>
  <si>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</si>
  <si>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</si>
  <si>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</si>
  <si>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</si>
  <si>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</si>
  <si>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</si>
  <si>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</si>
  <si>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</si>
  <si>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</si>
  <si>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</si>
  <si>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</si>
  <si>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</si>
  <si>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</si>
  <si>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</si>
  <si>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</si>
  <si>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</si>
  <si>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</si>
  <si>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</si>
  <si>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</si>
  <si>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</si>
  <si>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</si>
  <si>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</si>
  <si>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</si>
  <si>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</si>
  <si>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</si>
  <si>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</si>
  <si>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</si>
  <si>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</si>
  <si>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</si>
  <si>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</si>
  <si>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</si>
  <si>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</si>
  <si>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</si>
  <si>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</si>
  <si>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</si>
  <si>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</si>
  <si>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</si>
  <si>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</si>
  <si>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</si>
  <si>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</si>
  <si>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</si>
  <si>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</si>
  <si>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</si>
  <si>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</si>
  <si>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</si>
  <si>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</si>
  <si>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</si>
  <si>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</si>
  <si>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</si>
  <si>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</si>
  <si>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</si>
  <si>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</si>
  <si>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</si>
  <si>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</si>
  <si>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</si>
  <si>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</si>
  <si>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</si>
  <si>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</si>
  <si>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</si>
  <si>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</si>
  <si>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</si>
  <si>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</si>
  <si>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</si>
  <si>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</si>
  <si>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</si>
  <si>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</si>
  <si>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</si>
  <si>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</si>
  <si>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</si>
  <si>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</si>
  <si>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</si>
  <si>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</si>
  <si>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</si>
  <si>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</si>
  <si>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</si>
  <si>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</si>
  <si>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</si>
  <si>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</si>
  <si>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</si>
  <si>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</si>
  <si>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</si>
  <si>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</si>
  <si>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</si>
  <si>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</si>
  <si>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</si>
  <si>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</si>
  <si>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</si>
  <si>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</si>
  <si>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</si>
  <si>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</si>
  <si>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</si>
  <si>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</si>
  <si>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</si>
  <si>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</si>
  <si>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</si>
  <si>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</si>
  <si>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</si>
  <si>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</si>
  <si>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</si>
  <si>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</si>
  <si>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</si>
  <si>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</si>
  <si>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</si>
  <si>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</si>
  <si>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</si>
  <si>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</si>
  <si>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</si>
  <si>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</si>
  <si>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</si>
  <si>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</si>
  <si>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</si>
  <si>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</si>
  <si>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</si>
  <si>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</si>
  <si>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</si>
  <si>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</si>
  <si>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</si>
  <si>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</si>
  <si>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</si>
  <si>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</si>
  <si>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</si>
  <si>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</si>
  <si>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</si>
  <si>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</si>
  <si>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</si>
  <si>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</si>
  <si>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</si>
  <si>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</si>
  <si>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</si>
  <si>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</si>
  <si>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</si>
  <si>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</si>
  <si>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</si>
  <si>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</si>
  <si>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</si>
  <si>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</si>
  <si>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</si>
  <si>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</si>
  <si>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</si>
  <si>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</si>
  <si>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</si>
  <si>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</si>
  <si>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</si>
  <si>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</si>
  <si>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</si>
  <si>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</si>
  <si>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</si>
  <si>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</si>
  <si>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</si>
  <si>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</si>
  <si>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</si>
  <si>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</si>
  <si>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</si>
  <si>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</si>
  <si>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</si>
  <si>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</si>
  <si>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</si>
  <si>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</si>
  <si>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</si>
  <si>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</si>
  <si>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</si>
  <si>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</si>
  <si>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</si>
  <si>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</si>
  <si>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</si>
  <si>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</si>
  <si>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</si>
  <si>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</si>
  <si>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</si>
  <si>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</si>
  <si>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</si>
  <si>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</si>
  <si>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</si>
  <si>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</si>
  <si>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</si>
  <si>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</si>
  <si>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</si>
  <si>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</si>
  <si>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</si>
  <si>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</si>
  <si>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</si>
  <si>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</si>
  <si>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</si>
  <si>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</si>
  <si>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</si>
  <si>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</si>
  <si>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</si>
  <si>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</si>
  <si>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</si>
  <si>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</si>
  <si>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</si>
  <si>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</si>
  <si>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</si>
  <si>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</si>
  <si>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</si>
  <si>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</si>
  <si>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</si>
  <si>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</si>
  <si>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</si>
  <si>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</si>
  <si>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</si>
  <si>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</si>
  <si>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</si>
  <si>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</si>
  <si>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</si>
  <si>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</si>
  <si>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</si>
  <si>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</si>
  <si>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</si>
  <si>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</si>
  <si>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</si>
  <si>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</si>
  <si>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</si>
  <si>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</si>
  <si>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</si>
  <si>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</si>
  <si>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</si>
  <si>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</si>
  <si>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</si>
  <si>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</si>
  <si>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</si>
  <si>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</si>
  <si>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</si>
  <si>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</si>
  <si>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</si>
  <si>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</si>
  <si>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</si>
  <si>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</si>
  <si>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</si>
  <si>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</si>
  <si>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</si>
  <si>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</si>
  <si>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</si>
  <si>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</si>
  <si>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</si>
  <si>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</si>
  <si>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</si>
  <si>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</si>
  <si>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</si>
  <si>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</si>
  <si>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</si>
  <si>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</si>
  <si>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</si>
  <si>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</si>
  <si>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</si>
  <si>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</si>
  <si>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</si>
  <si>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</si>
  <si>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</si>
  <si>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</si>
  <si>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</si>
  <si>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</si>
  <si>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</si>
  <si>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</si>
  <si>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</si>
  <si>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</si>
  <si>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</si>
  <si>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</si>
  <si>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</si>
  <si>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</si>
  <si>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</si>
  <si>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</si>
  <si>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</si>
  <si>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</si>
  <si>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</si>
  <si>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</si>
  <si>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</si>
  <si>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</si>
  <si>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</si>
  <si>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</si>
  <si>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</si>
  <si>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</si>
  <si>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</si>
  <si>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</si>
  <si>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</si>
  <si>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</si>
  <si>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</si>
  <si>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</si>
  <si>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</si>
  <si>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</si>
  <si>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</si>
  <si>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</si>
  <si>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</si>
  <si>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</si>
  <si>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</si>
  <si>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</si>
  <si>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</si>
  <si>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</si>
  <si>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</si>
  <si>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</si>
  <si>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</si>
  <si>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</si>
  <si>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</si>
  <si>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</si>
  <si>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</si>
  <si>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</si>
  <si>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</si>
  <si>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</si>
  <si>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</si>
  <si>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</si>
  <si>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</si>
  <si>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</si>
  <si>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</si>
  <si>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</si>
  <si>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</si>
  <si>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</si>
  <si>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</si>
  <si>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</si>
  <si>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</si>
  <si>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</si>
  <si>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</si>
  <si>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</si>
  <si>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</si>
  <si>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</si>
  <si>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</si>
  <si>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</si>
  <si>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</si>
  <si>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</si>
  <si>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</si>
  <si>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</si>
  <si>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</si>
  <si>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</si>
  <si>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</si>
  <si>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</si>
  <si>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</si>
  <si>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</si>
  <si>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</si>
  <si>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</si>
  <si>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</si>
  <si>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</si>
  <si>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</si>
  <si>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</si>
  <si>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</si>
  <si>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</si>
  <si>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</si>
  <si>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</si>
  <si>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</si>
  <si>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</si>
  <si>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</si>
  <si>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</si>
  <si>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</si>
  <si>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</si>
  <si>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</si>
  <si>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</si>
  <si>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</si>
  <si>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</si>
  <si>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</si>
  <si>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</si>
  <si>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</si>
  <si>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</si>
  <si>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</si>
  <si>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</si>
  <si>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</si>
  <si>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</si>
  <si>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</si>
  <si>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</si>
  <si>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</si>
  <si>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</si>
  <si>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</si>
  <si>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</si>
  <si>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</si>
  <si>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</si>
  <si>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</si>
  <si>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</si>
  <si>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</si>
  <si>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</si>
  <si>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</si>
  <si>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</si>
  <si>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</si>
  <si>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</si>
  <si>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</si>
  <si>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</si>
  <si>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</si>
  <si>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</si>
  <si>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</si>
  <si>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</si>
  <si>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</si>
  <si>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</si>
  <si>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</si>
  <si>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</si>
  <si>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</si>
  <si>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</si>
  <si>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</si>
  <si>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</si>
  <si>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</si>
  <si>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</si>
  <si>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</si>
  <si>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</si>
  <si>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</si>
  <si>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</si>
  <si>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</si>
  <si>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</si>
  <si>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</si>
  <si>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</si>
  <si>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</si>
  <si>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</si>
  <si>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</si>
  <si>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</si>
  <si>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</si>
  <si>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</si>
  <si>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</si>
  <si>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</si>
  <si>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</si>
  <si>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</si>
  <si>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</si>
  <si>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</si>
  <si>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</si>
  <si>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</si>
  <si>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</si>
  <si>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</si>
  <si>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</si>
  <si>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</si>
  <si>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</si>
  <si>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</si>
  <si>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</si>
  <si>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</si>
  <si>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</si>
  <si>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</si>
  <si>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</si>
  <si>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</si>
  <si>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</si>
  <si>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</si>
  <si>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</si>
  <si>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</si>
  <si>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</si>
  <si>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</si>
  <si>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</si>
  <si>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</si>
  <si>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</si>
  <si>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</si>
  <si>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</si>
  <si>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</si>
  <si>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</si>
  <si>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</si>
  <si>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</si>
  <si>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</si>
  <si>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</si>
  <si>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</si>
  <si>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</si>
  <si>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</si>
  <si>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</si>
  <si>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</si>
  <si>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</si>
  <si>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</si>
  <si>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</si>
  <si>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</si>
  <si>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</si>
  <si>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</si>
  <si>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</si>
  <si>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</si>
  <si>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</si>
  <si>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</si>
  <si>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</si>
  <si>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</si>
  <si>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</si>
  <si>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</si>
  <si>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</si>
  <si>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</si>
  <si>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</si>
  <si>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</si>
  <si>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</si>
  <si>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</si>
  <si>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</si>
  <si>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</si>
  <si>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</si>
  <si>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</si>
  <si>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</si>
  <si>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</si>
  <si>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</si>
  <si>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</si>
  <si>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</si>
  <si>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</si>
  <si>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</si>
  <si>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</si>
  <si>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</si>
  <si>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Nature of the Problem</t>
  </si>
  <si>
    <t>Remedial Actions</t>
  </si>
  <si>
    <t xml:space="preserve">Budget Allocation for  2017-18  FY </t>
  </si>
  <si>
    <t>NC074 -  Kareeberg</t>
  </si>
  <si>
    <t>Mun Code NCO074</t>
  </si>
  <si>
    <t>Municipality( Kareeberg)</t>
  </si>
  <si>
    <t>We are a small municipality and rely on the regular receiving of our scheduled transfer amount to continue with projects as well as the successful conclusion of the project</t>
  </si>
  <si>
    <t>The receiving of the scheduled transfer amounts on time</t>
  </si>
  <si>
    <r>
      <t>Comments:</t>
    </r>
    <r>
      <rPr>
        <sz val="11"/>
        <rFont val="Arial"/>
        <family val="2"/>
      </rPr>
      <t xml:space="preserve">  </t>
    </r>
  </si>
  <si>
    <t>Moggamat Faried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</si>
</sst>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abSelected="1" topLeftCell="A37" zoomScaleNormal="100" workbookViewId="0">
      <selection sqref="A1:O39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38</v>
      </c>
      <c r="AD2" t="s">
        <v>39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551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40</v>
      </c>
      <c r="AD3" t="s">
        <v>41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42</v>
      </c>
      <c r="AD4" t="s">
        <v>43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550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44</v>
      </c>
      <c r="AD5" t="s">
        <v>45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999999.81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46</v>
      </c>
      <c r="AD6" t="s">
        <v>47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0.18999999994412065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34</v>
      </c>
      <c r="O7" s="19"/>
      <c r="AB7" s="4">
        <v>43009</v>
      </c>
      <c r="AC7" t="s">
        <v>48</v>
      </c>
      <c r="AD7" t="s">
        <v>49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43252</v>
      </c>
      <c r="O8" s="19"/>
      <c r="AB8" s="4">
        <v>43040</v>
      </c>
      <c r="AC8" t="s">
        <v>50</v>
      </c>
      <c r="AD8" t="s">
        <v>51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52</v>
      </c>
      <c r="AD9" t="s">
        <v>53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54</v>
      </c>
      <c r="AD10" t="s">
        <v>55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56</v>
      </c>
      <c r="AD11" t="s">
        <v>57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250000</v>
      </c>
      <c r="G12" s="6">
        <f t="shared" si="1"/>
        <v>250000</v>
      </c>
      <c r="H12" s="6">
        <f t="shared" si="1"/>
        <v>250000</v>
      </c>
      <c r="I12" s="6">
        <f t="shared" si="1"/>
        <v>700000</v>
      </c>
      <c r="J12" s="6">
        <f t="shared" si="1"/>
        <v>1000000</v>
      </c>
      <c r="K12" s="6">
        <f t="shared" si="1"/>
        <v>1000000</v>
      </c>
      <c r="L12" s="6">
        <f t="shared" si="1"/>
        <v>1000000</v>
      </c>
      <c r="M12" s="6">
        <f t="shared" si="1"/>
        <v>1000000</v>
      </c>
      <c r="N12" s="34"/>
      <c r="O12" s="35"/>
      <c r="AB12" s="4">
        <v>43160</v>
      </c>
      <c r="AC12" t="s">
        <v>58</v>
      </c>
      <c r="AD12" t="s">
        <v>59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>
        <v>450000</v>
      </c>
      <c r="I13" s="3">
        <v>300000</v>
      </c>
      <c r="J13" s="3">
        <v>0</v>
      </c>
      <c r="K13" s="3">
        <v>0</v>
      </c>
      <c r="L13" s="3"/>
      <c r="M13" s="3"/>
      <c r="N13" s="36">
        <f>SUM(B13:M13)</f>
        <v>1000000</v>
      </c>
      <c r="O13" s="35"/>
      <c r="AB13" s="4">
        <v>43191</v>
      </c>
      <c r="AC13" t="s">
        <v>60</v>
      </c>
      <c r="AD13" t="s">
        <v>61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250000</v>
      </c>
      <c r="G14" s="37">
        <f t="shared" si="2"/>
        <v>250000</v>
      </c>
      <c r="H14" s="37">
        <f t="shared" si="2"/>
        <v>700000</v>
      </c>
      <c r="I14" s="37">
        <f t="shared" si="2"/>
        <v>1000000</v>
      </c>
      <c r="J14" s="37">
        <f t="shared" si="2"/>
        <v>1000000</v>
      </c>
      <c r="K14" s="37">
        <f t="shared" si="2"/>
        <v>1000000</v>
      </c>
      <c r="L14" s="37">
        <f t="shared" si="2"/>
        <v>1000000</v>
      </c>
      <c r="M14" s="37">
        <f t="shared" si="2"/>
        <v>1000000</v>
      </c>
      <c r="N14" s="37">
        <f>N13</f>
        <v>1000000</v>
      </c>
      <c r="O14" s="35"/>
      <c r="AB14" s="4">
        <v>43221</v>
      </c>
      <c r="AC14" t="s">
        <v>62</v>
      </c>
      <c r="AD14" t="s">
        <v>63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>
        <f t="shared" si="3"/>
        <v>242667</v>
      </c>
      <c r="G15" s="6">
        <f t="shared" si="3"/>
        <v>412526.81000000006</v>
      </c>
      <c r="H15" s="6">
        <f t="shared" si="3"/>
        <v>484792.81000000006</v>
      </c>
      <c r="I15" s="6">
        <f t="shared" si="3"/>
        <v>579418.81000000006</v>
      </c>
      <c r="J15" s="6">
        <f t="shared" si="3"/>
        <v>579418.81000000006</v>
      </c>
      <c r="K15" s="6">
        <f t="shared" si="3"/>
        <v>757415.81</v>
      </c>
      <c r="L15" s="6">
        <f t="shared" si="3"/>
        <v>841891.81</v>
      </c>
      <c r="M15" s="6">
        <f t="shared" si="3"/>
        <v>925428.81</v>
      </c>
      <c r="N15" s="38">
        <f t="shared" ref="N15" si="4">IF(N16=0," ",M17)</f>
        <v>999999.81</v>
      </c>
      <c r="O15" s="35" t="str">
        <f t="shared" ref="O15" si="5">IF(O16=0," ",N17)</f>
        <v xml:space="preserve"> </v>
      </c>
      <c r="AB15" s="4">
        <v>43252</v>
      </c>
      <c r="AC15" t="s">
        <v>64</v>
      </c>
      <c r="AD15" t="s">
        <v>65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>
        <v>169859.81000000008</v>
      </c>
      <c r="G16" s="3">
        <v>72266</v>
      </c>
      <c r="H16" s="3">
        <v>94626</v>
      </c>
      <c r="I16" s="3">
        <v>0</v>
      </c>
      <c r="J16" s="3">
        <v>177997</v>
      </c>
      <c r="K16" s="3">
        <v>84476</v>
      </c>
      <c r="L16" s="3">
        <v>83537</v>
      </c>
      <c r="M16" s="3">
        <v>74571</v>
      </c>
      <c r="N16" s="36">
        <f>SUM(B16:M16)</f>
        <v>999999.81</v>
      </c>
      <c r="O16" s="35"/>
      <c r="AC16" t="s">
        <v>66</v>
      </c>
      <c r="AD16" t="s">
        <v>67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412526.81000000006</v>
      </c>
      <c r="G17" s="37">
        <f t="shared" si="6"/>
        <v>484792.81000000006</v>
      </c>
      <c r="H17" s="37">
        <f t="shared" si="6"/>
        <v>579418.81000000006</v>
      </c>
      <c r="I17" s="37">
        <f t="shared" si="6"/>
        <v>579418.81000000006</v>
      </c>
      <c r="J17" s="37">
        <f t="shared" si="6"/>
        <v>757415.81</v>
      </c>
      <c r="K17" s="37">
        <f t="shared" si="6"/>
        <v>841891.81</v>
      </c>
      <c r="L17" s="37">
        <f t="shared" si="6"/>
        <v>925428.81</v>
      </c>
      <c r="M17" s="37">
        <f t="shared" si="6"/>
        <v>999999.81</v>
      </c>
      <c r="N17" s="40">
        <f>N16</f>
        <v>999999.81</v>
      </c>
      <c r="O17" s="35"/>
      <c r="AC17" t="s">
        <v>68</v>
      </c>
      <c r="AD17" t="s">
        <v>69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-162526.81000000006</v>
      </c>
      <c r="G18" s="37">
        <f t="shared" si="7"/>
        <v>-234792.81000000006</v>
      </c>
      <c r="H18" s="37">
        <f t="shared" si="7"/>
        <v>120581.18999999994</v>
      </c>
      <c r="I18" s="37">
        <f t="shared" si="7"/>
        <v>420581.18999999994</v>
      </c>
      <c r="J18" s="37">
        <f t="shared" si="7"/>
        <v>242584.18999999994</v>
      </c>
      <c r="K18" s="37">
        <f t="shared" si="7"/>
        <v>158108.18999999994</v>
      </c>
      <c r="L18" s="37">
        <f t="shared" si="7"/>
        <v>74571.189999999944</v>
      </c>
      <c r="M18" s="37">
        <f t="shared" si="7"/>
        <v>0.18999999994412065</v>
      </c>
      <c r="N18" s="37">
        <f t="shared" si="7"/>
        <v>0.18999999994412065</v>
      </c>
      <c r="O18" s="35"/>
      <c r="AC18" t="s">
        <v>70</v>
      </c>
      <c r="AD18" t="s">
        <v>71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37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1.6501072400000003</v>
      </c>
      <c r="G19" s="41">
        <f>IF(G14=0,0,G17/G14)</f>
        <v>1.9391712400000003</v>
      </c>
      <c r="H19" s="41">
        <f t="shared" si="8"/>
        <v>0.82774115714285723</v>
      </c>
      <c r="I19" s="41">
        <f>IF(I14=0,0,I17/I14)</f>
        <v>0.57941881000000006</v>
      </c>
      <c r="J19" s="41">
        <f>IF(J14=0,0,J17/J14)</f>
        <v>0.75741581000000002</v>
      </c>
      <c r="K19" s="41">
        <f>IF(K14=0,0,K17/K14)</f>
        <v>0.84189181000000002</v>
      </c>
      <c r="L19" s="41">
        <f>IF(L14=0,0,L17/L14)</f>
        <v>0.9254288100000001</v>
      </c>
      <c r="M19" s="41">
        <f>L19</f>
        <v>0.9254288100000001</v>
      </c>
      <c r="N19" s="42"/>
      <c r="O19" s="35"/>
      <c r="P19" s="5"/>
      <c r="AC19" t="s">
        <v>72</v>
      </c>
      <c r="AD19" t="s">
        <v>73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74</v>
      </c>
      <c r="AD20" t="s">
        <v>75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76</v>
      </c>
      <c r="AD21" t="s">
        <v>77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78</v>
      </c>
      <c r="AD22" t="s">
        <v>79</v>
      </c>
      <c r="AE22" t="str">
        <f t="shared" si="0"/>
        <v>EC137 -  Engcobo</v>
      </c>
      <c r="AF22">
        <v>1391</v>
      </c>
    </row>
    <row r="23" spans="1:32" x14ac:dyDescent="0.25">
      <c r="A23" s="64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80</v>
      </c>
      <c r="AD23" t="s">
        <v>81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82</v>
      </c>
      <c r="AD24" t="s">
        <v>83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35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84</v>
      </c>
      <c r="AD25" t="s">
        <v>85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86</v>
      </c>
      <c r="AD26" t="s">
        <v>87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88</v>
      </c>
      <c r="AD27" t="s">
        <v>89</v>
      </c>
      <c r="AE27" t="str">
        <f t="shared" si="0"/>
        <v>EC142 -  Senqu</v>
      </c>
      <c r="AF27">
        <v>1536</v>
      </c>
    </row>
    <row r="28" spans="1:32" x14ac:dyDescent="0.25">
      <c r="A28" s="67" t="s">
        <v>556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90</v>
      </c>
      <c r="AD28" t="s">
        <v>91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92</v>
      </c>
      <c r="AD29" t="s">
        <v>93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94</v>
      </c>
      <c r="AD30" t="s">
        <v>95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96</v>
      </c>
      <c r="AD31" t="s">
        <v>97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98</v>
      </c>
      <c r="AD32" t="s">
        <v>99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29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100</v>
      </c>
      <c r="AD33" t="s">
        <v>101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102</v>
      </c>
      <c r="AD34" t="s">
        <v>103</v>
      </c>
      <c r="AE34" t="str">
        <f t="shared" si="0"/>
        <v>EC441 -  Matatiele</v>
      </c>
      <c r="AF34">
        <v>2780</v>
      </c>
    </row>
    <row r="35" spans="1:32" x14ac:dyDescent="0.25">
      <c r="A35" s="58" t="s">
        <v>557</v>
      </c>
      <c r="B35" s="56"/>
      <c r="C35" s="56"/>
      <c r="D35" s="56"/>
      <c r="E35" s="56"/>
      <c r="F35" s="56"/>
      <c r="G35" s="56"/>
      <c r="H35" s="56"/>
      <c r="I35" s="8" t="s">
        <v>30</v>
      </c>
      <c r="J35" s="8"/>
      <c r="K35" s="8"/>
      <c r="L35" s="8"/>
      <c r="M35" s="8"/>
      <c r="N35" s="8"/>
      <c r="O35" s="19"/>
      <c r="AC35" t="s">
        <v>104</v>
      </c>
      <c r="AD35" t="s">
        <v>105</v>
      </c>
      <c r="AE35" t="str">
        <f t="shared" si="0"/>
        <v>EC442 -  Umzimvubu</v>
      </c>
      <c r="AF35">
        <v>2537</v>
      </c>
    </row>
    <row r="36" spans="1:32" x14ac:dyDescent="0.25">
      <c r="A36" s="7" t="s"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106</v>
      </c>
      <c r="AD36" t="s">
        <v>107</v>
      </c>
      <c r="AE36" t="str">
        <f t="shared" si="0"/>
        <v>EC443 -  Mbizana</v>
      </c>
      <c r="AF36">
        <v>1704</v>
      </c>
    </row>
    <row r="37" spans="1:32" x14ac:dyDescent="0.25">
      <c r="A37" s="7" t="s"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108</v>
      </c>
      <c r="AD37" t="s">
        <v>109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110</v>
      </c>
      <c r="AD38" t="s">
        <v>111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33</v>
      </c>
      <c r="B39" s="27"/>
      <c r="C39" s="27"/>
      <c r="D39" s="27"/>
      <c r="E39" s="27"/>
      <c r="F39" s="27"/>
      <c r="G39" s="27"/>
      <c r="H39" s="27"/>
      <c r="I39" s="26"/>
      <c r="J39" s="27" t="s">
        <v>546</v>
      </c>
      <c r="K39" s="27"/>
      <c r="L39" s="27"/>
      <c r="M39" s="26"/>
      <c r="N39" s="26"/>
      <c r="O39" s="28"/>
      <c r="AC39" t="s">
        <v>112</v>
      </c>
      <c r="AD39" t="s">
        <v>113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114</v>
      </c>
      <c r="AD40" t="s">
        <v>115</v>
      </c>
      <c r="AE40" t="str">
        <f t="shared" si="0"/>
        <v>FS161 -  Letsemeng</v>
      </c>
      <c r="AF40">
        <v>1000</v>
      </c>
    </row>
    <row r="41" spans="1:32" x14ac:dyDescent="0.25">
      <c r="AC41" t="s">
        <v>116</v>
      </c>
      <c r="AD41" t="s">
        <v>117</v>
      </c>
      <c r="AE41" t="str">
        <f t="shared" si="0"/>
        <v>FS162 -  Kopanong</v>
      </c>
      <c r="AF41">
        <v>1000</v>
      </c>
    </row>
    <row r="42" spans="1:32" x14ac:dyDescent="0.25">
      <c r="AC42" t="s">
        <v>118</v>
      </c>
      <c r="AD42" t="s">
        <v>119</v>
      </c>
      <c r="AE42" t="str">
        <f t="shared" si="0"/>
        <v>FS163 -  Mohokare</v>
      </c>
      <c r="AF42">
        <v>1000</v>
      </c>
    </row>
    <row r="43" spans="1:32" x14ac:dyDescent="0.25">
      <c r="AC43" t="s">
        <v>120</v>
      </c>
      <c r="AD43" t="s">
        <v>121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122</v>
      </c>
      <c r="AD44" t="s">
        <v>123</v>
      </c>
      <c r="AE44" t="str">
        <f t="shared" si="0"/>
        <v>FS181 -  Masilonyana</v>
      </c>
      <c r="AF44">
        <v>1000</v>
      </c>
    </row>
    <row r="45" spans="1:32" x14ac:dyDescent="0.25">
      <c r="AC45" t="s">
        <v>124</v>
      </c>
      <c r="AD45" t="s">
        <v>125</v>
      </c>
      <c r="AE45" t="str">
        <f t="shared" si="0"/>
        <v>FS182 -  Tokologo</v>
      </c>
      <c r="AF45">
        <v>1000</v>
      </c>
    </row>
    <row r="46" spans="1:32" x14ac:dyDescent="0.25">
      <c r="AC46" t="s">
        <v>126</v>
      </c>
      <c r="AD46" t="s">
        <v>127</v>
      </c>
      <c r="AE46" t="str">
        <f t="shared" si="0"/>
        <v>FS183 -  Tswelopele</v>
      </c>
      <c r="AF46">
        <v>1000</v>
      </c>
    </row>
    <row r="47" spans="1:32" x14ac:dyDescent="0.25">
      <c r="AC47" t="s">
        <v>128</v>
      </c>
      <c r="AD47" t="s">
        <v>129</v>
      </c>
      <c r="AE47" t="str">
        <f t="shared" si="0"/>
        <v>FS184 -  Matjhabeng</v>
      </c>
      <c r="AF47">
        <v>1000</v>
      </c>
    </row>
    <row r="48" spans="1:32" x14ac:dyDescent="0.25">
      <c r="AC48" t="s">
        <v>130</v>
      </c>
      <c r="AD48" t="s">
        <v>131</v>
      </c>
      <c r="AE48" t="str">
        <f t="shared" si="0"/>
        <v>FS185 -  Nala</v>
      </c>
      <c r="AF48">
        <v>1000</v>
      </c>
    </row>
    <row r="49" spans="29:32" x14ac:dyDescent="0.25">
      <c r="AC49" t="s">
        <v>132</v>
      </c>
      <c r="AD49" t="s">
        <v>133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134</v>
      </c>
      <c r="AD50" t="s">
        <v>135</v>
      </c>
      <c r="AE50" t="str">
        <f t="shared" si="0"/>
        <v>FS191 -  Setsoto</v>
      </c>
      <c r="AF50">
        <v>1889</v>
      </c>
    </row>
    <row r="51" spans="29:32" x14ac:dyDescent="0.25">
      <c r="AC51" t="s">
        <v>136</v>
      </c>
      <c r="AD51" t="s">
        <v>137</v>
      </c>
      <c r="AE51" t="str">
        <f t="shared" si="0"/>
        <v>FS192 -  Dihlabeng</v>
      </c>
      <c r="AF51">
        <v>1000</v>
      </c>
    </row>
    <row r="52" spans="29:32" x14ac:dyDescent="0.25">
      <c r="AC52" t="s">
        <v>138</v>
      </c>
      <c r="AD52" t="s">
        <v>139</v>
      </c>
      <c r="AE52" t="str">
        <f t="shared" si="0"/>
        <v>FS193 -  Nketoana</v>
      </c>
      <c r="AF52">
        <v>1000</v>
      </c>
    </row>
    <row r="53" spans="29:32" x14ac:dyDescent="0.25">
      <c r="AC53" t="s">
        <v>140</v>
      </c>
      <c r="AD53" t="s">
        <v>141</v>
      </c>
      <c r="AE53" t="str">
        <f t="shared" si="0"/>
        <v>FS194 -  Maluti-a-Phofung</v>
      </c>
      <c r="AF53">
        <v>5219</v>
      </c>
    </row>
    <row r="54" spans="29:32" x14ac:dyDescent="0.25">
      <c r="AC54" t="s">
        <v>142</v>
      </c>
      <c r="AD54" t="s">
        <v>143</v>
      </c>
      <c r="AE54" t="str">
        <f t="shared" si="0"/>
        <v>FS195 -  Phumelela</v>
      </c>
      <c r="AF54">
        <v>1000</v>
      </c>
    </row>
    <row r="55" spans="29:32" x14ac:dyDescent="0.25">
      <c r="AC55" t="s">
        <v>144</v>
      </c>
      <c r="AD55" t="s">
        <v>145</v>
      </c>
      <c r="AE55" t="str">
        <f t="shared" si="0"/>
        <v>FS196 -  Mantsopa</v>
      </c>
      <c r="AF55">
        <v>1000</v>
      </c>
    </row>
    <row r="56" spans="29:32" x14ac:dyDescent="0.25">
      <c r="AC56" t="s">
        <v>146</v>
      </c>
      <c r="AD56" t="s">
        <v>147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148</v>
      </c>
      <c r="AD57" t="s">
        <v>149</v>
      </c>
      <c r="AE57" t="str">
        <f t="shared" si="0"/>
        <v>FS201 -  Moqhaka</v>
      </c>
      <c r="AF57">
        <v>1000</v>
      </c>
    </row>
    <row r="58" spans="29:32" x14ac:dyDescent="0.25">
      <c r="AC58" t="s">
        <v>150</v>
      </c>
      <c r="AD58" t="s">
        <v>151</v>
      </c>
      <c r="AE58" t="str">
        <f t="shared" si="0"/>
        <v>FS203 -  Ngwathe</v>
      </c>
      <c r="AF58">
        <v>1000</v>
      </c>
    </row>
    <row r="59" spans="29:32" x14ac:dyDescent="0.25">
      <c r="AC59" t="s">
        <v>152</v>
      </c>
      <c r="AD59" t="s">
        <v>153</v>
      </c>
      <c r="AE59" t="str">
        <f t="shared" si="0"/>
        <v>FS204 -  Metsimaholo</v>
      </c>
      <c r="AF59">
        <v>1000</v>
      </c>
    </row>
    <row r="60" spans="29:32" x14ac:dyDescent="0.25">
      <c r="AC60" t="s">
        <v>154</v>
      </c>
      <c r="AD60" t="s">
        <v>155</v>
      </c>
      <c r="AE60" t="str">
        <f t="shared" si="0"/>
        <v>FS205 -  Mafube</v>
      </c>
      <c r="AF60">
        <v>1000</v>
      </c>
    </row>
    <row r="61" spans="29:32" x14ac:dyDescent="0.25">
      <c r="AC61" t="s">
        <v>156</v>
      </c>
      <c r="AD61" t="s">
        <v>157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158</v>
      </c>
      <c r="AD62" t="s">
        <v>159</v>
      </c>
      <c r="AE62" t="str">
        <f t="shared" si="0"/>
        <v>EKU - Ekurhuleni</v>
      </c>
      <c r="AF62">
        <v>44718</v>
      </c>
    </row>
    <row r="63" spans="29:32" x14ac:dyDescent="0.25">
      <c r="AC63" t="s">
        <v>160</v>
      </c>
      <c r="AD63" t="s">
        <v>161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162</v>
      </c>
      <c r="AD64" t="s">
        <v>163</v>
      </c>
      <c r="AE64" t="str">
        <f t="shared" si="0"/>
        <v>TSH - City of Tshwane</v>
      </c>
      <c r="AF64">
        <v>20451</v>
      </c>
    </row>
    <row r="65" spans="29:32" x14ac:dyDescent="0.25">
      <c r="AC65" t="s">
        <v>164</v>
      </c>
      <c r="AD65" t="s">
        <v>165</v>
      </c>
      <c r="AE65" t="str">
        <f t="shared" si="0"/>
        <v>GT421 -  Emfuleni</v>
      </c>
      <c r="AF65">
        <v>2847</v>
      </c>
    </row>
    <row r="66" spans="29:32" x14ac:dyDescent="0.25">
      <c r="AC66" t="s">
        <v>166</v>
      </c>
      <c r="AD66" t="s">
        <v>167</v>
      </c>
      <c r="AE66" t="str">
        <f t="shared" si="0"/>
        <v>GT422 -  Midvaal</v>
      </c>
      <c r="AF66">
        <v>1119</v>
      </c>
    </row>
    <row r="67" spans="29:32" x14ac:dyDescent="0.25">
      <c r="AC67" t="s">
        <v>168</v>
      </c>
      <c r="AD67" t="s">
        <v>169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170</v>
      </c>
      <c r="AD68" t="s">
        <v>171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172</v>
      </c>
      <c r="AD69" t="s">
        <v>173</v>
      </c>
      <c r="AE69" t="str">
        <f t="shared" si="9"/>
        <v>GT481 -  Mogale City</v>
      </c>
      <c r="AF69">
        <v>4917</v>
      </c>
    </row>
    <row r="70" spans="29:32" x14ac:dyDescent="0.25">
      <c r="AC70" t="s">
        <v>174</v>
      </c>
      <c r="AD70" t="s">
        <v>175</v>
      </c>
      <c r="AE70" t="str">
        <f t="shared" si="9"/>
        <v>GT484 -  Merafong City</v>
      </c>
      <c r="AF70">
        <v>1470</v>
      </c>
    </row>
    <row r="71" spans="29:32" x14ac:dyDescent="0.25">
      <c r="AC71" t="s">
        <v>176</v>
      </c>
      <c r="AD71" t="s">
        <v>177</v>
      </c>
      <c r="AE71" t="str">
        <f t="shared" si="9"/>
        <v>GT485 -  Rand West City</v>
      </c>
      <c r="AF71">
        <v>2673</v>
      </c>
    </row>
    <row r="72" spans="29:32" x14ac:dyDescent="0.25">
      <c r="AC72" t="s">
        <v>178</v>
      </c>
      <c r="AD72" t="s">
        <v>179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180</v>
      </c>
      <c r="AD73" t="s">
        <v>181</v>
      </c>
      <c r="AE73" t="str">
        <f t="shared" si="9"/>
        <v>ETH - eThekwini</v>
      </c>
      <c r="AF73">
        <v>66792</v>
      </c>
    </row>
    <row r="74" spans="29:32" x14ac:dyDescent="0.25">
      <c r="AC74" t="s">
        <v>182</v>
      </c>
      <c r="AD74" t="s">
        <v>183</v>
      </c>
      <c r="AE74" t="str">
        <f t="shared" si="9"/>
        <v>KZN212 - uMdoni</v>
      </c>
      <c r="AF74">
        <v>1000</v>
      </c>
    </row>
    <row r="75" spans="29:32" x14ac:dyDescent="0.25">
      <c r="AC75" t="s">
        <v>184</v>
      </c>
      <c r="AD75" t="s">
        <v>185</v>
      </c>
      <c r="AE75" t="str">
        <f t="shared" si="9"/>
        <v>KZN213 - uMzumbe</v>
      </c>
      <c r="AF75">
        <v>1291</v>
      </c>
    </row>
    <row r="76" spans="29:32" x14ac:dyDescent="0.25">
      <c r="AC76" t="s">
        <v>186</v>
      </c>
      <c r="AD76" t="s">
        <v>187</v>
      </c>
      <c r="AE76" t="str">
        <f t="shared" si="9"/>
        <v>KZN214 - uMuziwabantu</v>
      </c>
      <c r="AF76">
        <v>1006</v>
      </c>
    </row>
    <row r="77" spans="29:32" x14ac:dyDescent="0.25">
      <c r="AC77" t="s">
        <v>188</v>
      </c>
      <c r="AD77" t="s">
        <v>189</v>
      </c>
      <c r="AE77" t="str">
        <f t="shared" si="9"/>
        <v>KZN216 - Ray Nkonyeni</v>
      </c>
      <c r="AF77">
        <v>3306</v>
      </c>
    </row>
    <row r="78" spans="29:32" x14ac:dyDescent="0.25">
      <c r="AC78" t="s">
        <v>190</v>
      </c>
      <c r="AD78" t="s">
        <v>191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192</v>
      </c>
      <c r="AD79" t="s">
        <v>193</v>
      </c>
      <c r="AE79" t="str">
        <f t="shared" si="9"/>
        <v>KZN221 -  uMshwathi</v>
      </c>
      <c r="AF79">
        <v>2065</v>
      </c>
    </row>
    <row r="80" spans="29:32" x14ac:dyDescent="0.25">
      <c r="AC80" t="s">
        <v>194</v>
      </c>
      <c r="AD80" t="s">
        <v>195</v>
      </c>
      <c r="AE80" t="str">
        <f t="shared" si="9"/>
        <v>KZN222 -  uMngeni</v>
      </c>
      <c r="AF80">
        <v>1000</v>
      </c>
    </row>
    <row r="81" spans="29:32" x14ac:dyDescent="0.25">
      <c r="AC81" t="s">
        <v>196</v>
      </c>
      <c r="AD81" t="s">
        <v>197</v>
      </c>
      <c r="AE81" t="str">
        <f t="shared" si="9"/>
        <v>KZN223 -  Mpofana</v>
      </c>
      <c r="AF81">
        <v>1000</v>
      </c>
    </row>
    <row r="82" spans="29:32" x14ac:dyDescent="0.25">
      <c r="AC82" t="s">
        <v>198</v>
      </c>
      <c r="AD82" t="s">
        <v>199</v>
      </c>
      <c r="AE82" t="str">
        <f t="shared" si="9"/>
        <v>KZN224 -  iMpendle</v>
      </c>
      <c r="AF82">
        <v>1460</v>
      </c>
    </row>
    <row r="83" spans="29:32" x14ac:dyDescent="0.25">
      <c r="AC83" t="s">
        <v>200</v>
      </c>
      <c r="AD83" t="s">
        <v>201</v>
      </c>
      <c r="AE83" t="str">
        <f t="shared" si="9"/>
        <v>KZN225 -  Msunduzi</v>
      </c>
      <c r="AF83">
        <v>8022</v>
      </c>
    </row>
    <row r="84" spans="29:32" x14ac:dyDescent="0.25">
      <c r="AC84" t="s">
        <v>202</v>
      </c>
      <c r="AD84" t="s">
        <v>203</v>
      </c>
      <c r="AE84" t="str">
        <f t="shared" si="9"/>
        <v>KZN226 -  Mkhambathini</v>
      </c>
      <c r="AF84">
        <v>1089</v>
      </c>
    </row>
    <row r="85" spans="29:32" x14ac:dyDescent="0.25">
      <c r="AC85" t="s">
        <v>204</v>
      </c>
      <c r="AD85" t="s">
        <v>205</v>
      </c>
      <c r="AE85" t="str">
        <f t="shared" si="9"/>
        <v>KZN227 -  Richmond</v>
      </c>
      <c r="AF85">
        <v>1443</v>
      </c>
    </row>
    <row r="86" spans="29:32" x14ac:dyDescent="0.25">
      <c r="AC86" t="s">
        <v>206</v>
      </c>
      <c r="AD86" t="s">
        <v>207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208</v>
      </c>
      <c r="AD87" t="s">
        <v>209</v>
      </c>
      <c r="AE87" t="str">
        <f t="shared" si="9"/>
        <v>KZN235 -  Okhahlamba</v>
      </c>
      <c r="AF87">
        <v>3911</v>
      </c>
    </row>
    <row r="88" spans="29:32" x14ac:dyDescent="0.25">
      <c r="AC88" t="s">
        <v>210</v>
      </c>
      <c r="AD88" t="s">
        <v>211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212</v>
      </c>
      <c r="AD89" t="s">
        <v>213</v>
      </c>
      <c r="AE89" t="str">
        <f t="shared" si="9"/>
        <v>KZN238 -  Alfred Duma</v>
      </c>
      <c r="AF89">
        <v>3347</v>
      </c>
    </row>
    <row r="90" spans="29:32" x14ac:dyDescent="0.25">
      <c r="AC90" t="s">
        <v>214</v>
      </c>
      <c r="AD90" t="s">
        <v>215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216</v>
      </c>
      <c r="AD91" t="s">
        <v>217</v>
      </c>
      <c r="AE91" t="str">
        <f t="shared" si="9"/>
        <v>KZN241 -  eNdumeni</v>
      </c>
      <c r="AF91">
        <v>1218</v>
      </c>
    </row>
    <row r="92" spans="29:32" x14ac:dyDescent="0.25">
      <c r="AC92" t="s">
        <v>218</v>
      </c>
      <c r="AD92" t="s">
        <v>219</v>
      </c>
      <c r="AE92" t="str">
        <f t="shared" si="9"/>
        <v>KZN242 -  Nquthu</v>
      </c>
      <c r="AF92">
        <v>1003</v>
      </c>
    </row>
    <row r="93" spans="29:32" x14ac:dyDescent="0.25">
      <c r="AC93" t="s">
        <v>220</v>
      </c>
      <c r="AD93" t="s">
        <v>221</v>
      </c>
      <c r="AE93" t="str">
        <f t="shared" si="9"/>
        <v>KZN244 -  uMsinga</v>
      </c>
      <c r="AF93">
        <v>4775</v>
      </c>
    </row>
    <row r="94" spans="29:32" x14ac:dyDescent="0.25">
      <c r="AC94" t="s">
        <v>222</v>
      </c>
      <c r="AD94" t="s">
        <v>223</v>
      </c>
      <c r="AE94" t="str">
        <f t="shared" si="9"/>
        <v>KZN245 -  uMvoti</v>
      </c>
      <c r="AF94">
        <v>1007</v>
      </c>
    </row>
    <row r="95" spans="29:32" x14ac:dyDescent="0.25">
      <c r="AC95" t="s">
        <v>224</v>
      </c>
      <c r="AD95" t="s">
        <v>225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226</v>
      </c>
      <c r="AD96" t="s">
        <v>227</v>
      </c>
      <c r="AE96" t="str">
        <f t="shared" si="9"/>
        <v>KZN252 -  Newcastle</v>
      </c>
      <c r="AF96">
        <v>4166</v>
      </c>
    </row>
    <row r="97" spans="29:32" x14ac:dyDescent="0.25">
      <c r="AC97" t="s">
        <v>228</v>
      </c>
      <c r="AD97" t="s">
        <v>229</v>
      </c>
      <c r="AE97" t="str">
        <f t="shared" si="9"/>
        <v>KZN253 -  eMadlangeni</v>
      </c>
      <c r="AF97">
        <v>1000</v>
      </c>
    </row>
    <row r="98" spans="29:32" x14ac:dyDescent="0.25">
      <c r="AC98" t="s">
        <v>230</v>
      </c>
      <c r="AD98" t="s">
        <v>231</v>
      </c>
      <c r="AE98" t="str">
        <f t="shared" si="9"/>
        <v>KZN254 -  Dannhauser</v>
      </c>
      <c r="AF98">
        <v>1000</v>
      </c>
    </row>
    <row r="99" spans="29:32" x14ac:dyDescent="0.25">
      <c r="AC99" t="s">
        <v>232</v>
      </c>
      <c r="AD99" t="s">
        <v>233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234</v>
      </c>
      <c r="AD100" t="s">
        <v>235</v>
      </c>
      <c r="AE100" t="str">
        <f t="shared" si="9"/>
        <v>KZN261 -  eDumbe</v>
      </c>
      <c r="AF100">
        <v>1389</v>
      </c>
    </row>
    <row r="101" spans="29:32" x14ac:dyDescent="0.25">
      <c r="AC101" t="s">
        <v>236</v>
      </c>
      <c r="AD101" t="s">
        <v>237</v>
      </c>
      <c r="AE101" t="str">
        <f t="shared" si="9"/>
        <v>KZN262 -  uPhongolo</v>
      </c>
      <c r="AF101">
        <v>4678</v>
      </c>
    </row>
    <row r="102" spans="29:32" x14ac:dyDescent="0.25">
      <c r="AC102" t="s">
        <v>238</v>
      </c>
      <c r="AD102" t="s">
        <v>239</v>
      </c>
      <c r="AE102" t="str">
        <f t="shared" si="9"/>
        <v>KZN263 -  AbaQulusi</v>
      </c>
      <c r="AF102">
        <v>1505</v>
      </c>
    </row>
    <row r="103" spans="29:32" x14ac:dyDescent="0.25">
      <c r="AC103" t="s">
        <v>240</v>
      </c>
      <c r="AD103" t="s">
        <v>241</v>
      </c>
      <c r="AE103" t="str">
        <f t="shared" si="9"/>
        <v>KZN265 -  Nongoma</v>
      </c>
      <c r="AF103">
        <v>1039</v>
      </c>
    </row>
    <row r="104" spans="29:32" x14ac:dyDescent="0.25">
      <c r="AC104" t="s">
        <v>242</v>
      </c>
      <c r="AD104" t="s">
        <v>243</v>
      </c>
      <c r="AE104" t="str">
        <f t="shared" si="9"/>
        <v>KZN266 -  Ulundi</v>
      </c>
      <c r="AF104">
        <v>2995</v>
      </c>
    </row>
    <row r="105" spans="29:32" x14ac:dyDescent="0.25">
      <c r="AC105" t="s">
        <v>244</v>
      </c>
      <c r="AD105" t="s">
        <v>245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246</v>
      </c>
      <c r="AD106" t="s">
        <v>247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248</v>
      </c>
      <c r="AD107" t="s">
        <v>249</v>
      </c>
      <c r="AE107" t="str">
        <f t="shared" si="9"/>
        <v>KZN272 -  Jozini</v>
      </c>
      <c r="AF107">
        <v>3156</v>
      </c>
    </row>
    <row r="108" spans="29:32" x14ac:dyDescent="0.25">
      <c r="AC108" t="s">
        <v>250</v>
      </c>
      <c r="AD108" t="s">
        <v>251</v>
      </c>
      <c r="AE108" t="str">
        <f t="shared" si="9"/>
        <v>KZN275 -  Mtubatuba</v>
      </c>
      <c r="AF108">
        <v>1558</v>
      </c>
    </row>
    <row r="109" spans="29:32" x14ac:dyDescent="0.25">
      <c r="AC109" t="s">
        <v>252</v>
      </c>
      <c r="AD109" t="s">
        <v>253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254</v>
      </c>
      <c r="AD110" t="s">
        <v>255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256</v>
      </c>
      <c r="AD111" t="s">
        <v>257</v>
      </c>
      <c r="AE111" t="str">
        <f t="shared" si="9"/>
        <v>KZN281 -  uMfolozi</v>
      </c>
      <c r="AF111">
        <v>1418</v>
      </c>
    </row>
    <row r="112" spans="29:32" x14ac:dyDescent="0.25">
      <c r="AC112" t="s">
        <v>258</v>
      </c>
      <c r="AD112" t="s">
        <v>259</v>
      </c>
      <c r="AE112" t="str">
        <f t="shared" si="9"/>
        <v>KZN282 -  uMhlathuze</v>
      </c>
      <c r="AF112">
        <v>4143</v>
      </c>
    </row>
    <row r="113" spans="29:32" x14ac:dyDescent="0.25">
      <c r="AC113" t="s">
        <v>260</v>
      </c>
      <c r="AD113" t="s">
        <v>261</v>
      </c>
      <c r="AE113" t="str">
        <f t="shared" si="9"/>
        <v>KZN284 -  uMlalazi</v>
      </c>
      <c r="AF113">
        <v>2985</v>
      </c>
    </row>
    <row r="114" spans="29:32" x14ac:dyDescent="0.25">
      <c r="AC114" t="s">
        <v>262</v>
      </c>
      <c r="AD114" t="s">
        <v>263</v>
      </c>
      <c r="AE114" t="str">
        <f t="shared" si="9"/>
        <v>KZN285 -  Mthonjaneni</v>
      </c>
      <c r="AF114">
        <v>2222</v>
      </c>
    </row>
    <row r="115" spans="29:32" x14ac:dyDescent="0.25">
      <c r="AC115" t="s">
        <v>264</v>
      </c>
      <c r="AD115" t="s">
        <v>265</v>
      </c>
      <c r="AE115" t="str">
        <f t="shared" si="9"/>
        <v>KZN286 -  Nkandla</v>
      </c>
      <c r="AF115">
        <v>3210</v>
      </c>
    </row>
    <row r="116" spans="29:32" x14ac:dyDescent="0.25">
      <c r="AC116" t="s">
        <v>266</v>
      </c>
      <c r="AD116" t="s">
        <v>267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268</v>
      </c>
      <c r="AD117" t="s">
        <v>269</v>
      </c>
      <c r="AE117" t="str">
        <f t="shared" si="9"/>
        <v>KZN291 -  Mandeni</v>
      </c>
      <c r="AF117">
        <v>2285</v>
      </c>
    </row>
    <row r="118" spans="29:32" x14ac:dyDescent="0.25">
      <c r="AC118" t="s">
        <v>270</v>
      </c>
      <c r="AD118" t="s">
        <v>271</v>
      </c>
      <c r="AE118" t="str">
        <f t="shared" si="9"/>
        <v>KZN292 -  KwaDukuza</v>
      </c>
      <c r="AF118">
        <v>1565</v>
      </c>
    </row>
    <row r="119" spans="29:32" x14ac:dyDescent="0.25">
      <c r="AC119" t="s">
        <v>272</v>
      </c>
      <c r="AD119" t="s">
        <v>273</v>
      </c>
      <c r="AE119" t="str">
        <f t="shared" si="9"/>
        <v>KZN293 -  Ndwedwe</v>
      </c>
      <c r="AF119">
        <v>1768</v>
      </c>
    </row>
    <row r="120" spans="29:32" x14ac:dyDescent="0.25">
      <c r="AC120" t="s">
        <v>274</v>
      </c>
      <c r="AD120" t="s">
        <v>275</v>
      </c>
      <c r="AE120" t="str">
        <f t="shared" si="9"/>
        <v>KZN294 -  Maphumulo</v>
      </c>
      <c r="AF120">
        <v>1529</v>
      </c>
    </row>
    <row r="121" spans="29:32" x14ac:dyDescent="0.25">
      <c r="AC121" t="s">
        <v>276</v>
      </c>
      <c r="AD121" t="s">
        <v>277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278</v>
      </c>
      <c r="AD122" t="s">
        <v>279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280</v>
      </c>
      <c r="AD123" t="s">
        <v>281</v>
      </c>
      <c r="AE123" t="str">
        <f t="shared" si="9"/>
        <v>KZN434 -  uBuhlebezwe</v>
      </c>
      <c r="AF123">
        <v>1000</v>
      </c>
    </row>
    <row r="124" spans="29:32" x14ac:dyDescent="0.25">
      <c r="AC124" t="s">
        <v>282</v>
      </c>
      <c r="AD124" t="s">
        <v>283</v>
      </c>
      <c r="AE124" t="str">
        <f t="shared" si="9"/>
        <v>KZN435 -  uMzimkhulu</v>
      </c>
      <c r="AF124">
        <v>1923</v>
      </c>
    </row>
    <row r="125" spans="29:32" x14ac:dyDescent="0.25">
      <c r="AC125" t="s">
        <v>284</v>
      </c>
      <c r="AD125" t="s">
        <v>285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286</v>
      </c>
      <c r="AD126" t="s">
        <v>287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288</v>
      </c>
      <c r="AD127" t="s">
        <v>289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290</v>
      </c>
      <c r="AD128" t="s">
        <v>291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292</v>
      </c>
      <c r="AD129" t="s">
        <v>293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294</v>
      </c>
      <c r="AD130" t="s">
        <v>295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296</v>
      </c>
      <c r="AD131" t="s">
        <v>297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298</v>
      </c>
      <c r="AD132" t="s">
        <v>299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300</v>
      </c>
      <c r="AD133" t="s">
        <v>300</v>
      </c>
      <c r="AE133" t="str">
        <f t="shared" si="10"/>
        <v>LIM341 - LIM341</v>
      </c>
      <c r="AF133">
        <v>1013</v>
      </c>
    </row>
    <row r="134" spans="29:32" x14ac:dyDescent="0.25">
      <c r="AC134" t="s">
        <v>301</v>
      </c>
      <c r="AD134" t="s">
        <v>301</v>
      </c>
      <c r="AE134" t="str">
        <f t="shared" si="10"/>
        <v>LIM343 - LIM343</v>
      </c>
      <c r="AF134">
        <v>2543</v>
      </c>
    </row>
    <row r="135" spans="29:32" x14ac:dyDescent="0.25">
      <c r="AC135" t="s">
        <v>302</v>
      </c>
      <c r="AD135" t="s">
        <v>303</v>
      </c>
      <c r="AE135" t="str">
        <f t="shared" si="10"/>
        <v>LIM344 - Makhado</v>
      </c>
      <c r="AF135">
        <v>2048</v>
      </c>
    </row>
    <row r="136" spans="29:32" x14ac:dyDescent="0.25">
      <c r="AC136" t="s">
        <v>304</v>
      </c>
      <c r="AD136" t="s">
        <v>305</v>
      </c>
      <c r="AE136" t="str">
        <f t="shared" si="10"/>
        <v>LIM345 - LIM 345</v>
      </c>
      <c r="AF136">
        <v>1000</v>
      </c>
    </row>
    <row r="137" spans="29:32" x14ac:dyDescent="0.25">
      <c r="AC137" t="s">
        <v>306</v>
      </c>
      <c r="AD137" t="s">
        <v>307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308</v>
      </c>
      <c r="AD138" t="s">
        <v>309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310</v>
      </c>
      <c r="AD139" t="s">
        <v>311</v>
      </c>
      <c r="AE139" t="str">
        <f t="shared" si="10"/>
        <v>LIM353 - Molemole</v>
      </c>
      <c r="AF139">
        <v>1000</v>
      </c>
    </row>
    <row r="140" spans="29:32" x14ac:dyDescent="0.25">
      <c r="AC140" t="s">
        <v>312</v>
      </c>
      <c r="AD140" t="s">
        <v>313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314</v>
      </c>
      <c r="AD141" t="s">
        <v>315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316</v>
      </c>
      <c r="AD142" t="s">
        <v>317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318</v>
      </c>
      <c r="AD143" t="s">
        <v>319</v>
      </c>
      <c r="AE143" t="str">
        <f t="shared" si="10"/>
        <v>LIM361 -  Thabazimbi</v>
      </c>
      <c r="AF143">
        <v>1008</v>
      </c>
    </row>
    <row r="144" spans="29:32" x14ac:dyDescent="0.25">
      <c r="AC144" t="s">
        <v>320</v>
      </c>
      <c r="AD144" t="s">
        <v>321</v>
      </c>
      <c r="AE144" t="str">
        <f t="shared" si="10"/>
        <v>LIM362 -  Lephalale</v>
      </c>
      <c r="AF144">
        <v>1215</v>
      </c>
    </row>
    <row r="145" spans="29:32" x14ac:dyDescent="0.25">
      <c r="AC145" t="s">
        <v>322</v>
      </c>
      <c r="AD145" t="s">
        <v>323</v>
      </c>
      <c r="AE145" t="str">
        <f t="shared" si="10"/>
        <v>LIM366 -  Bela-Bela</v>
      </c>
      <c r="AF145">
        <v>1000</v>
      </c>
    </row>
    <row r="146" spans="29:32" x14ac:dyDescent="0.25">
      <c r="AC146" t="s">
        <v>324</v>
      </c>
      <c r="AD146" t="s">
        <v>325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326</v>
      </c>
      <c r="AD147" t="s">
        <v>327</v>
      </c>
      <c r="AE147" t="str">
        <f t="shared" si="10"/>
        <v>LIM368 -  LIM 368</v>
      </c>
      <c r="AF147">
        <v>1160</v>
      </c>
    </row>
    <row r="148" spans="29:32" x14ac:dyDescent="0.25">
      <c r="AC148" t="s">
        <v>328</v>
      </c>
      <c r="AD148" t="s">
        <v>329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330</v>
      </c>
      <c r="AD149" t="s">
        <v>331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332</v>
      </c>
      <c r="AD150" t="s">
        <v>333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334</v>
      </c>
      <c r="AD151" t="s">
        <v>335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336</v>
      </c>
      <c r="AD152" t="s">
        <v>337</v>
      </c>
      <c r="AE152" t="str">
        <f t="shared" si="10"/>
        <v>LIM476 -  LIM 476</v>
      </c>
      <c r="AF152">
        <v>1279</v>
      </c>
    </row>
    <row r="153" spans="29:32" x14ac:dyDescent="0.25">
      <c r="AC153" t="s">
        <v>338</v>
      </c>
      <c r="AD153" t="s">
        <v>339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340</v>
      </c>
      <c r="AD154" t="s">
        <v>341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342</v>
      </c>
      <c r="AD155" t="s">
        <v>343</v>
      </c>
      <c r="AE155" t="str">
        <f t="shared" si="10"/>
        <v>MP302 - Msukaligwa</v>
      </c>
      <c r="AF155">
        <v>1458</v>
      </c>
    </row>
    <row r="156" spans="29:32" x14ac:dyDescent="0.25">
      <c r="AC156" t="s">
        <v>344</v>
      </c>
      <c r="AD156" t="s">
        <v>345</v>
      </c>
      <c r="AE156" t="str">
        <f t="shared" si="10"/>
        <v>MP303 - Mkhondo</v>
      </c>
      <c r="AF156">
        <v>3350</v>
      </c>
    </row>
    <row r="157" spans="29:32" x14ac:dyDescent="0.25">
      <c r="AC157" t="s">
        <v>346</v>
      </c>
      <c r="AD157" t="s">
        <v>347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348</v>
      </c>
      <c r="AD158" t="s">
        <v>349</v>
      </c>
      <c r="AE158" t="str">
        <f t="shared" si="10"/>
        <v>MP305 - Lekwa</v>
      </c>
      <c r="AF158">
        <v>1013</v>
      </c>
    </row>
    <row r="159" spans="29:32" x14ac:dyDescent="0.25">
      <c r="AC159" t="s">
        <v>350</v>
      </c>
      <c r="AD159" t="s">
        <v>351</v>
      </c>
      <c r="AE159" t="str">
        <f t="shared" si="10"/>
        <v>MP306 - Dipaleseng</v>
      </c>
      <c r="AF159">
        <v>1706</v>
      </c>
    </row>
    <row r="160" spans="29:32" x14ac:dyDescent="0.25">
      <c r="AC160" t="s">
        <v>352</v>
      </c>
      <c r="AD160" t="s">
        <v>353</v>
      </c>
      <c r="AE160" t="str">
        <f t="shared" si="10"/>
        <v>MP307 - Govan Mbeki</v>
      </c>
      <c r="AF160">
        <v>4244</v>
      </c>
    </row>
    <row r="161" spans="29:32" x14ac:dyDescent="0.25">
      <c r="AC161" t="s">
        <v>354</v>
      </c>
      <c r="AD161" t="s">
        <v>355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356</v>
      </c>
      <c r="AD162" t="s">
        <v>357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358</v>
      </c>
      <c r="AD163" t="s">
        <v>359</v>
      </c>
      <c r="AE163" t="str">
        <f t="shared" si="10"/>
        <v>MP312 - Emalahleni</v>
      </c>
      <c r="AF163">
        <v>1717</v>
      </c>
    </row>
    <row r="164" spans="29:32" x14ac:dyDescent="0.25">
      <c r="AC164" t="s">
        <v>360</v>
      </c>
      <c r="AD164" t="s">
        <v>361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362</v>
      </c>
      <c r="AD165" t="s">
        <v>363</v>
      </c>
      <c r="AE165" t="str">
        <f t="shared" si="10"/>
        <v>MP314 - Emakhazeni</v>
      </c>
      <c r="AF165">
        <v>1290</v>
      </c>
    </row>
    <row r="166" spans="29:32" x14ac:dyDescent="0.25">
      <c r="AC166" t="s">
        <v>364</v>
      </c>
      <c r="AD166" t="s">
        <v>365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366</v>
      </c>
      <c r="AD167" t="s">
        <v>367</v>
      </c>
      <c r="AE167" t="str">
        <f t="shared" si="10"/>
        <v>MP316 - Dr JS Moroka</v>
      </c>
      <c r="AF167">
        <v>3246</v>
      </c>
    </row>
    <row r="168" spans="29:32" x14ac:dyDescent="0.25">
      <c r="AC168" t="s">
        <v>368</v>
      </c>
      <c r="AD168" t="s">
        <v>369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370</v>
      </c>
      <c r="AD169" t="s">
        <v>371</v>
      </c>
      <c r="AE169" t="str">
        <f t="shared" si="10"/>
        <v>MP321 - Thaba Chweu</v>
      </c>
      <c r="AF169">
        <v>1909</v>
      </c>
    </row>
    <row r="170" spans="29:32" x14ac:dyDescent="0.25">
      <c r="AC170" t="s">
        <v>372</v>
      </c>
      <c r="AD170" t="s">
        <v>373</v>
      </c>
      <c r="AE170" t="str">
        <f t="shared" si="10"/>
        <v>MP324 - Nkomazi</v>
      </c>
      <c r="AF170">
        <v>7174</v>
      </c>
    </row>
    <row r="171" spans="29:32" x14ac:dyDescent="0.25">
      <c r="AC171" t="s">
        <v>374</v>
      </c>
      <c r="AD171" t="s">
        <v>375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376</v>
      </c>
      <c r="AD172" t="s">
        <v>377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378</v>
      </c>
      <c r="AD173" t="s">
        <v>379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380</v>
      </c>
      <c r="AD174" t="s">
        <v>381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382</v>
      </c>
      <c r="AD175" t="s">
        <v>383</v>
      </c>
      <c r="AE175" t="str">
        <f t="shared" si="10"/>
        <v>NC062 -  Nama Khoi</v>
      </c>
      <c r="AF175">
        <v>1000</v>
      </c>
    </row>
    <row r="176" spans="29:32" x14ac:dyDescent="0.25">
      <c r="AC176" t="s">
        <v>384</v>
      </c>
      <c r="AD176" t="s">
        <v>385</v>
      </c>
      <c r="AE176" t="str">
        <f t="shared" si="10"/>
        <v>NC064 -  Kamiesberg</v>
      </c>
      <c r="AF176">
        <v>1000</v>
      </c>
    </row>
    <row r="177" spans="29:32" x14ac:dyDescent="0.25">
      <c r="AC177" t="s">
        <v>386</v>
      </c>
      <c r="AD177" t="s">
        <v>387</v>
      </c>
      <c r="AE177" t="str">
        <f t="shared" si="10"/>
        <v>NC065 -  Hantam</v>
      </c>
      <c r="AF177">
        <v>1000</v>
      </c>
    </row>
    <row r="178" spans="29:32" x14ac:dyDescent="0.25">
      <c r="AC178" t="s">
        <v>388</v>
      </c>
      <c r="AD178" t="s">
        <v>389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390</v>
      </c>
      <c r="AD179" t="s">
        <v>391</v>
      </c>
      <c r="AE179" t="str">
        <f t="shared" si="10"/>
        <v>NC067 -  Khâi-Ma</v>
      </c>
      <c r="AF179">
        <v>1000</v>
      </c>
    </row>
    <row r="180" spans="29:32" x14ac:dyDescent="0.25">
      <c r="AC180" t="s">
        <v>392</v>
      </c>
      <c r="AD180" t="s">
        <v>393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394</v>
      </c>
      <c r="AD181" t="s">
        <v>395</v>
      </c>
      <c r="AE181" t="str">
        <f t="shared" si="10"/>
        <v>NC071 -  Ubuntu</v>
      </c>
      <c r="AF181">
        <v>1000</v>
      </c>
    </row>
    <row r="182" spans="29:32" x14ac:dyDescent="0.25">
      <c r="AC182" t="s">
        <v>396</v>
      </c>
      <c r="AD182" t="s">
        <v>397</v>
      </c>
      <c r="AE182" t="str">
        <f t="shared" si="10"/>
        <v>NC072 -  Umsobomvu</v>
      </c>
      <c r="AF182">
        <v>1000</v>
      </c>
    </row>
    <row r="183" spans="29:32" x14ac:dyDescent="0.25">
      <c r="AC183" t="s">
        <v>398</v>
      </c>
      <c r="AD183" t="s">
        <v>399</v>
      </c>
      <c r="AE183" t="str">
        <f t="shared" si="10"/>
        <v>NC073 -  Emthanjeni</v>
      </c>
      <c r="AF183">
        <v>1086</v>
      </c>
    </row>
    <row r="184" spans="29:32" x14ac:dyDescent="0.25">
      <c r="AC184" t="s">
        <v>400</v>
      </c>
      <c r="AD184" t="s">
        <v>401</v>
      </c>
      <c r="AE184" t="str">
        <f t="shared" si="10"/>
        <v>NC074 -  Kareeberg</v>
      </c>
      <c r="AF184">
        <v>1000</v>
      </c>
    </row>
    <row r="185" spans="29:32" x14ac:dyDescent="0.25">
      <c r="AC185" t="s">
        <v>402</v>
      </c>
      <c r="AD185" t="s">
        <v>403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404</v>
      </c>
      <c r="AD186" t="s">
        <v>405</v>
      </c>
      <c r="AE186" t="str">
        <f t="shared" si="10"/>
        <v>NC076 -  Thembelihle</v>
      </c>
      <c r="AF186">
        <v>1000</v>
      </c>
    </row>
    <row r="187" spans="29:32" x14ac:dyDescent="0.25">
      <c r="AC187" t="s">
        <v>406</v>
      </c>
      <c r="AD187" t="s">
        <v>407</v>
      </c>
      <c r="AE187" t="str">
        <f t="shared" si="10"/>
        <v>NC077 -  Siyathemba</v>
      </c>
      <c r="AF187">
        <v>1000</v>
      </c>
    </row>
    <row r="188" spans="29:32" x14ac:dyDescent="0.25">
      <c r="AC188" t="s">
        <v>408</v>
      </c>
      <c r="AD188" t="s">
        <v>409</v>
      </c>
      <c r="AE188" t="str">
        <f t="shared" si="10"/>
        <v>NC078 -  Siyancuma</v>
      </c>
      <c r="AF188">
        <v>1000</v>
      </c>
    </row>
    <row r="189" spans="29:32" x14ac:dyDescent="0.25">
      <c r="AC189" t="s">
        <v>410</v>
      </c>
      <c r="AD189" t="s">
        <v>411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412</v>
      </c>
      <c r="AD190" t="s">
        <v>413</v>
      </c>
      <c r="AE190" t="str">
        <f t="shared" si="10"/>
        <v>NC082 -  !Kai !Garib</v>
      </c>
      <c r="AF190">
        <v>1000</v>
      </c>
    </row>
    <row r="191" spans="29:32" x14ac:dyDescent="0.25">
      <c r="AC191" t="s">
        <v>414</v>
      </c>
      <c r="AD191" t="s">
        <v>415</v>
      </c>
      <c r="AE191" t="str">
        <f t="shared" si="10"/>
        <v>NC084 -  !Kheis</v>
      </c>
      <c r="AF191">
        <v>1000</v>
      </c>
    </row>
    <row r="192" spans="29:32" x14ac:dyDescent="0.25">
      <c r="AC192" t="s">
        <v>416</v>
      </c>
      <c r="AD192" t="s">
        <v>417</v>
      </c>
      <c r="AE192" t="str">
        <f t="shared" si="10"/>
        <v>NC085 -  Tsantsabane</v>
      </c>
      <c r="AF192">
        <v>1000</v>
      </c>
    </row>
    <row r="193" spans="29:32" x14ac:dyDescent="0.25">
      <c r="AC193" t="s">
        <v>418</v>
      </c>
      <c r="AD193" t="s">
        <v>419</v>
      </c>
      <c r="AE193" t="str">
        <f t="shared" si="10"/>
        <v>NC086 -  Kgatelopele</v>
      </c>
      <c r="AF193">
        <v>1000</v>
      </c>
    </row>
    <row r="194" spans="29:32" x14ac:dyDescent="0.25">
      <c r="AC194" t="s">
        <v>420</v>
      </c>
      <c r="AD194" t="s">
        <v>421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422</v>
      </c>
      <c r="AD195" t="s">
        <v>423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424</v>
      </c>
      <c r="AD196" t="s">
        <v>425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426</v>
      </c>
      <c r="AD197" t="s">
        <v>427</v>
      </c>
      <c r="AE197" t="str">
        <f t="shared" si="11"/>
        <v>NC092 -  Dikgatlong</v>
      </c>
      <c r="AF197">
        <v>1000</v>
      </c>
    </row>
    <row r="198" spans="29:32" x14ac:dyDescent="0.25">
      <c r="AC198" t="s">
        <v>428</v>
      </c>
      <c r="AD198" t="s">
        <v>429</v>
      </c>
      <c r="AE198" t="str">
        <f t="shared" si="11"/>
        <v>NC093 -  Magareng</v>
      </c>
      <c r="AF198">
        <v>1000</v>
      </c>
    </row>
    <row r="199" spans="29:32" x14ac:dyDescent="0.25">
      <c r="AC199" t="s">
        <v>430</v>
      </c>
      <c r="AD199" t="s">
        <v>431</v>
      </c>
      <c r="AE199" t="str">
        <f t="shared" si="11"/>
        <v>NC094 -  Phokwane</v>
      </c>
      <c r="AF199">
        <v>1000</v>
      </c>
    </row>
    <row r="200" spans="29:32" x14ac:dyDescent="0.25">
      <c r="AC200" t="s">
        <v>432</v>
      </c>
      <c r="AD200" t="s">
        <v>433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434</v>
      </c>
      <c r="AD201" t="s">
        <v>435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436</v>
      </c>
      <c r="AD202" t="s">
        <v>437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438</v>
      </c>
      <c r="AD203" t="s">
        <v>439</v>
      </c>
      <c r="AE203" t="str">
        <f t="shared" si="11"/>
        <v>NC453 -  Gamagara</v>
      </c>
      <c r="AF203">
        <v>1158</v>
      </c>
    </row>
    <row r="204" spans="29:32" x14ac:dyDescent="0.25">
      <c r="AC204" t="s">
        <v>440</v>
      </c>
      <c r="AD204" t="s">
        <v>441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442</v>
      </c>
      <c r="AD205" t="s">
        <v>443</v>
      </c>
      <c r="AE205" t="str">
        <f t="shared" si="11"/>
        <v>NW371 -  Moretele</v>
      </c>
      <c r="AF205">
        <v>1544</v>
      </c>
    </row>
    <row r="206" spans="29:32" x14ac:dyDescent="0.25">
      <c r="AC206" t="s">
        <v>444</v>
      </c>
      <c r="AD206" t="s">
        <v>445</v>
      </c>
      <c r="AE206" t="str">
        <f t="shared" si="11"/>
        <v>NW372 -  Madibeng</v>
      </c>
      <c r="AF206">
        <v>2591</v>
      </c>
    </row>
    <row r="207" spans="29:32" x14ac:dyDescent="0.25">
      <c r="AC207" t="s">
        <v>446</v>
      </c>
      <c r="AD207" t="s">
        <v>447</v>
      </c>
      <c r="AE207" t="str">
        <f t="shared" si="11"/>
        <v>NW373 -  Rustenburg</v>
      </c>
      <c r="AF207">
        <v>4249</v>
      </c>
    </row>
    <row r="208" spans="29:32" x14ac:dyDescent="0.25">
      <c r="AC208" t="s">
        <v>448</v>
      </c>
      <c r="AD208" t="s">
        <v>449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450</v>
      </c>
      <c r="AD209" t="s">
        <v>451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452</v>
      </c>
      <c r="AD210" t="s">
        <v>453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454</v>
      </c>
      <c r="AD211" t="s">
        <v>455</v>
      </c>
      <c r="AE211" t="str">
        <f t="shared" si="11"/>
        <v>NW381 -  Ratlou</v>
      </c>
      <c r="AF211">
        <v>1997</v>
      </c>
    </row>
    <row r="212" spans="29:32" x14ac:dyDescent="0.25">
      <c r="AC212" t="s">
        <v>456</v>
      </c>
      <c r="AD212" t="s">
        <v>457</v>
      </c>
      <c r="AE212" t="str">
        <f t="shared" si="11"/>
        <v>NW382 -  Tswaing</v>
      </c>
      <c r="AF212">
        <v>1182</v>
      </c>
    </row>
    <row r="213" spans="29:32" x14ac:dyDescent="0.25">
      <c r="AC213" t="s">
        <v>458</v>
      </c>
      <c r="AD213" t="s">
        <v>459</v>
      </c>
      <c r="AE213" t="str">
        <f t="shared" si="11"/>
        <v>NW383 -  Mafikeng</v>
      </c>
      <c r="AF213">
        <v>6444</v>
      </c>
    </row>
    <row r="214" spans="29:32" x14ac:dyDescent="0.25">
      <c r="AC214" t="s">
        <v>460</v>
      </c>
      <c r="AD214" t="s">
        <v>461</v>
      </c>
      <c r="AE214" t="str">
        <f t="shared" si="11"/>
        <v>NW384 -  Ditsobotla</v>
      </c>
      <c r="AF214">
        <v>1208</v>
      </c>
    </row>
    <row r="215" spans="29:32" x14ac:dyDescent="0.25">
      <c r="AC215" t="s">
        <v>462</v>
      </c>
      <c r="AD215" t="s">
        <v>463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464</v>
      </c>
      <c r="AD216" t="s">
        <v>465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466</v>
      </c>
      <c r="AD217" t="s">
        <v>467</v>
      </c>
      <c r="AE217" t="str">
        <f t="shared" si="11"/>
        <v>NW392 -  Naledi</v>
      </c>
      <c r="AF217">
        <v>2224</v>
      </c>
    </row>
    <row r="218" spans="29:32" x14ac:dyDescent="0.25">
      <c r="AC218" t="s">
        <v>468</v>
      </c>
      <c r="AD218" t="s">
        <v>469</v>
      </c>
      <c r="AE218" t="str">
        <f t="shared" si="11"/>
        <v>NW393 -  Mamusa</v>
      </c>
      <c r="AF218">
        <v>1245</v>
      </c>
    </row>
    <row r="219" spans="29:32" x14ac:dyDescent="0.25">
      <c r="AC219" t="s">
        <v>470</v>
      </c>
      <c r="AD219" t="s">
        <v>471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472</v>
      </c>
      <c r="AD220" t="s">
        <v>473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474</v>
      </c>
      <c r="AD221" t="s">
        <v>475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476</v>
      </c>
      <c r="AD222" t="s">
        <v>477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478</v>
      </c>
      <c r="AD223" t="s">
        <v>479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480</v>
      </c>
      <c r="AD224" t="s">
        <v>481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482</v>
      </c>
      <c r="AD225" t="s">
        <v>483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484</v>
      </c>
      <c r="AD226" t="s">
        <v>485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486</v>
      </c>
      <c r="AD227" t="s">
        <v>487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488</v>
      </c>
      <c r="AD228" t="s">
        <v>489</v>
      </c>
      <c r="AE228" t="str">
        <f t="shared" si="11"/>
        <v>WC011 -  Matzikama</v>
      </c>
      <c r="AF228">
        <v>1406</v>
      </c>
    </row>
    <row r="229" spans="29:32" x14ac:dyDescent="0.25">
      <c r="AC229" t="s">
        <v>490</v>
      </c>
      <c r="AD229" t="s">
        <v>491</v>
      </c>
      <c r="AE229" t="str">
        <f t="shared" si="11"/>
        <v>WC012 -  Cederberg</v>
      </c>
      <c r="AF229">
        <v>1807</v>
      </c>
    </row>
    <row r="230" spans="29:32" x14ac:dyDescent="0.25">
      <c r="AC230" t="s">
        <v>492</v>
      </c>
      <c r="AD230" t="s">
        <v>493</v>
      </c>
      <c r="AE230" t="str">
        <f t="shared" si="11"/>
        <v>WC013 -  Bergrivier</v>
      </c>
      <c r="AF230">
        <v>1601</v>
      </c>
    </row>
    <row r="231" spans="29:32" x14ac:dyDescent="0.25">
      <c r="AC231" t="s">
        <v>494</v>
      </c>
      <c r="AD231" t="s">
        <v>495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496</v>
      </c>
      <c r="AD232" t="s">
        <v>497</v>
      </c>
      <c r="AE232" t="str">
        <f t="shared" si="11"/>
        <v>WC015 -  Swartland</v>
      </c>
      <c r="AF232">
        <v>1404</v>
      </c>
    </row>
    <row r="233" spans="29:32" x14ac:dyDescent="0.25">
      <c r="AC233" t="s">
        <v>498</v>
      </c>
      <c r="AD233" t="s">
        <v>499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500</v>
      </c>
      <c r="AD234" t="s">
        <v>501</v>
      </c>
      <c r="AE234" t="str">
        <f t="shared" si="11"/>
        <v>WC022 -  Witzenberg</v>
      </c>
      <c r="AF234">
        <v>1485</v>
      </c>
    </row>
    <row r="235" spans="29:32" x14ac:dyDescent="0.25">
      <c r="AC235" t="s">
        <v>502</v>
      </c>
      <c r="AD235" t="s">
        <v>503</v>
      </c>
      <c r="AE235" t="str">
        <f t="shared" si="11"/>
        <v>WC023 -  Drakenstein</v>
      </c>
      <c r="AF235">
        <v>2456</v>
      </c>
    </row>
    <row r="236" spans="29:32" x14ac:dyDescent="0.25">
      <c r="AC236" t="s">
        <v>504</v>
      </c>
      <c r="AD236" t="s">
        <v>505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506</v>
      </c>
      <c r="AD237" t="s">
        <v>507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508</v>
      </c>
      <c r="AD238" t="s">
        <v>509</v>
      </c>
      <c r="AE238" t="str">
        <f t="shared" si="11"/>
        <v>WC026 -  Langeberg</v>
      </c>
      <c r="AF238">
        <v>1866</v>
      </c>
    </row>
    <row r="239" spans="29:32" x14ac:dyDescent="0.25">
      <c r="AC239" t="s">
        <v>510</v>
      </c>
      <c r="AD239" t="s">
        <v>511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512</v>
      </c>
      <c r="AD240" t="s">
        <v>513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514</v>
      </c>
      <c r="AD241" t="s">
        <v>515</v>
      </c>
      <c r="AE241" t="str">
        <f t="shared" si="11"/>
        <v>WC032 -  Overstrand</v>
      </c>
      <c r="AF241">
        <v>2300</v>
      </c>
    </row>
    <row r="242" spans="29:32" x14ac:dyDescent="0.25">
      <c r="AC242" t="s">
        <v>516</v>
      </c>
      <c r="AD242" t="s">
        <v>517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518</v>
      </c>
      <c r="AD243" t="s">
        <v>519</v>
      </c>
      <c r="AE243" t="str">
        <f t="shared" si="11"/>
        <v>WC034 -  Swellendam</v>
      </c>
      <c r="AF243">
        <v>1291</v>
      </c>
    </row>
    <row r="244" spans="29:32" x14ac:dyDescent="0.25">
      <c r="AC244" t="s">
        <v>520</v>
      </c>
      <c r="AD244" t="s">
        <v>521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522</v>
      </c>
      <c r="AD245" t="s">
        <v>523</v>
      </c>
      <c r="AE245" t="str">
        <f t="shared" si="11"/>
        <v>WC041 -  Kannaland</v>
      </c>
      <c r="AF245">
        <v>1000</v>
      </c>
    </row>
    <row r="246" spans="29:32" x14ac:dyDescent="0.25">
      <c r="AC246" t="s">
        <v>524</v>
      </c>
      <c r="AD246" t="s">
        <v>525</v>
      </c>
      <c r="AE246" t="str">
        <f t="shared" si="11"/>
        <v>WC042 -  Hessequa</v>
      </c>
      <c r="AF246">
        <v>1033</v>
      </c>
    </row>
    <row r="247" spans="29:32" x14ac:dyDescent="0.25">
      <c r="AC247" t="s">
        <v>526</v>
      </c>
      <c r="AD247" t="s">
        <v>527</v>
      </c>
      <c r="AE247" t="str">
        <f t="shared" si="11"/>
        <v>WC043 -  Mossel Bay</v>
      </c>
      <c r="AF247">
        <v>2291</v>
      </c>
    </row>
    <row r="248" spans="29:32" x14ac:dyDescent="0.25">
      <c r="AC248" t="s">
        <v>528</v>
      </c>
      <c r="AD248" t="s">
        <v>529</v>
      </c>
      <c r="AE248" t="str">
        <f t="shared" si="11"/>
        <v>WC044 -  George</v>
      </c>
      <c r="AF248">
        <v>4001</v>
      </c>
    </row>
    <row r="249" spans="29:32" x14ac:dyDescent="0.25">
      <c r="AC249" t="s">
        <v>530</v>
      </c>
      <c r="AD249" t="s">
        <v>531</v>
      </c>
      <c r="AE249" t="str">
        <f t="shared" si="11"/>
        <v>WC045 -  Oudtshoorn</v>
      </c>
      <c r="AF249">
        <v>2911</v>
      </c>
    </row>
    <row r="250" spans="29:32" x14ac:dyDescent="0.25">
      <c r="AC250" t="s">
        <v>532</v>
      </c>
      <c r="AD250" t="s">
        <v>533</v>
      </c>
      <c r="AE250" t="str">
        <f t="shared" si="11"/>
        <v>WC047 -  Bitou</v>
      </c>
      <c r="AF250">
        <v>2232</v>
      </c>
    </row>
    <row r="251" spans="29:32" x14ac:dyDescent="0.25">
      <c r="AC251" t="s">
        <v>534</v>
      </c>
      <c r="AD251" t="s">
        <v>535</v>
      </c>
      <c r="AE251" t="str">
        <f t="shared" si="11"/>
        <v>WC048 -  Knysna</v>
      </c>
      <c r="AF251">
        <v>1415</v>
      </c>
    </row>
    <row r="252" spans="29:32" x14ac:dyDescent="0.25">
      <c r="AC252" t="s">
        <v>536</v>
      </c>
      <c r="AD252" t="s">
        <v>537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538</v>
      </c>
      <c r="AD253" t="s">
        <v>539</v>
      </c>
      <c r="AE253" t="str">
        <f t="shared" si="11"/>
        <v>WC051 -  Laingsburg</v>
      </c>
      <c r="AF253">
        <v>1031</v>
      </c>
    </row>
    <row r="254" spans="29:32" x14ac:dyDescent="0.25">
      <c r="AC254" t="s">
        <v>540</v>
      </c>
      <c r="AD254" t="s">
        <v>541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542</v>
      </c>
      <c r="AD255" t="s">
        <v>543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544</v>
      </c>
      <c r="AD256" t="s">
        <v>545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6"/>
  <sheetViews>
    <sheetView topLeftCell="A3" workbookViewId="0">
      <selection sqref="A1:B26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547</v>
      </c>
      <c r="B1" s="88"/>
    </row>
    <row r="2" spans="1:2" x14ac:dyDescent="0.25">
      <c r="A2" s="1" t="s">
        <v>553</v>
      </c>
      <c r="B2" s="1" t="s">
        <v>552</v>
      </c>
    </row>
    <row r="3" spans="1:2" x14ac:dyDescent="0.25">
      <c r="A3" s="86" t="s">
        <v>548</v>
      </c>
      <c r="B3" s="89" t="s">
        <v>554</v>
      </c>
    </row>
    <row r="4" spans="1:2" x14ac:dyDescent="0.25">
      <c r="A4" s="86"/>
      <c r="B4" s="89"/>
    </row>
    <row r="5" spans="1:2" x14ac:dyDescent="0.25">
      <c r="A5" s="86"/>
      <c r="B5" s="89"/>
    </row>
    <row r="6" spans="1:2" x14ac:dyDescent="0.25">
      <c r="A6" s="86"/>
      <c r="B6" s="89"/>
    </row>
    <row r="7" spans="1:2" x14ac:dyDescent="0.25">
      <c r="A7" s="86" t="s">
        <v>549</v>
      </c>
      <c r="B7" s="87" t="s">
        <v>555</v>
      </c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548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549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548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549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Tharine</cp:lastModifiedBy>
  <cp:lastPrinted>2018-07-03T12:57:07Z</cp:lastPrinted>
  <dcterms:created xsi:type="dcterms:W3CDTF">2016-02-11T14:54:33Z</dcterms:created>
  <dcterms:modified xsi:type="dcterms:W3CDTF">2018-07-03T12:57:09Z</dcterms:modified>
</cp:coreProperties>
</file>