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0" windowWidth="12180" windowHeight="6720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<sst xmlns="http://schemas.openxmlformats.org/spreadsheetml/2006/main" count="1849" uniqueCount="890">
  <si>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</si>
  <si>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</si>
  <si>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</si>
  <si>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</si>
  <si>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</si>
  <si>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</si>
  <si>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</si>
  <si>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</si>
  <si>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</si>
  <si>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</si>
  <si>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</si>
  <si>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</si>
  <si>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</si>
  <si>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</si>
  <si>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</si>
  <si>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</si>
  <si>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</si>
  <si>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</si>
  <si>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</si>
  <si>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</si>
  <si>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</si>
  <si>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</si>
  <si>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</si>
  <si>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</si>
  <si>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</si>
  <si>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</si>
  <si>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</si>
  <si>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</si>
  <si>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</si>
  <si>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</si>
  <si>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</si>
  <si>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</si>
  <si>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</si>
  <si>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</si>
  <si>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</si>
  <si>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</si>
  <si>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</si>
  <si>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</si>
  <si>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</si>
  <si>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</si>
  <si>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</si>
  <si>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</si>
  <si>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</si>
  <si>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</si>
  <si>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</si>
  <si>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</si>
  <si>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</si>
  <si>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</si>
  <si>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</si>
  <si>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</si>
  <si>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</si>
  <si>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</si>
  <si>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</si>
  <si>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</si>
  <si>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</si>
  <si>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</si>
  <si>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</si>
  <si>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</si>
  <si>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</si>
  <si>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</si>
  <si>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</si>
  <si>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</si>
  <si>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</si>
  <si>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</si>
  <si>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</si>
  <si>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</si>
  <si>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</si>
  <si>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</si>
  <si>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</si>
  <si>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</si>
  <si>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</si>
  <si>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</si>
  <si>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</si>
  <si>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</si>
  <si>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</si>
  <si>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</si>
  <si>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</si>
  <si>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</si>
  <si>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</si>
  <si>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</si>
  <si>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</si>
  <si>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</si>
  <si>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</si>
  <si>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</si>
  <si>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</si>
  <si>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</si>
  <si>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</si>
  <si>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</si>
  <si>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</si>
  <si>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</si>
  <si>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</si>
  <si>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</si>
  <si>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</si>
  <si>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</si>
  <si>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</si>
  <si>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</si>
  <si>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</si>
  <si>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</si>
  <si>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</si>
  <si>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</si>
  <si>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</si>
  <si>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</si>
  <si>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</si>
  <si>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</si>
  <si>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</si>
  <si>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</si>
  <si>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</si>
  <si>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</si>
  <si>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</si>
  <si>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</si>
  <si>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</si>
  <si>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</si>
  <si>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</si>
  <si>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</si>
  <si>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</si>
  <si>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</si>
  <si>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</si>
  <si>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</si>
  <si>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</si>
  <si>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</si>
  <si>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</si>
  <si>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</si>
  <si>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</si>
  <si>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</si>
  <si>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</si>
  <si>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</si>
  <si>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</si>
  <si>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</si>
  <si>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</si>
  <si>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</si>
  <si>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</si>
  <si>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</si>
  <si>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</si>
  <si>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</si>
  <si>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</si>
  <si>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</si>
  <si>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</si>
  <si>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</si>
  <si>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</si>
  <si>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</si>
  <si>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</si>
  <si>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</si>
  <si>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</si>
  <si>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</si>
  <si>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</si>
  <si>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</si>
  <si>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</si>
  <si>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</si>
  <si>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</si>
  <si>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</si>
  <si>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</si>
  <si>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</si>
  <si>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</si>
  <si>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</si>
  <si>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</si>
  <si>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</si>
  <si>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</si>
  <si>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</si>
  <si>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</si>
  <si>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</si>
  <si>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</si>
  <si>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</si>
  <si>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</si>
  <si>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</si>
  <si>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</si>
  <si>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</si>
  <si>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</si>
  <si>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</si>
  <si>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</si>
  <si>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</si>
  <si>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</si>
  <si>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</si>
  <si>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</si>
  <si>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</si>
  <si>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</si>
  <si>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</si>
  <si>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</si>
  <si>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</si>
  <si>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</si>
  <si>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</si>
  <si>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</si>
  <si>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</si>
  <si>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</si>
  <si>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</si>
  <si>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</si>
  <si>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</si>
  <si>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</si>
  <si>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</si>
  <si>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</si>
  <si>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</si>
  <si>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</si>
  <si>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</si>
  <si>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</si>
  <si>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</si>
  <si>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</si>
  <si>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</si>
  <si>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</si>
  <si>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</si>
  <si>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</si>
  <si>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</si>
  <si>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</si>
  <si>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</si>
  <si>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</si>
  <si>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</si>
  <si>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</si>
  <si>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</si>
  <si>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</si>
  <si>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</si>
  <si>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</si>
  <si>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</si>
  <si>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</si>
  <si>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</si>
  <si>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</si>
  <si>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</si>
  <si>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</si>
  <si>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</si>
  <si>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</si>
  <si>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</si>
  <si>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</si>
  <si>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</si>
  <si>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</si>
  <si>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</si>
  <si>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</si>
  <si>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</si>
  <si>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</si>
  <si>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</si>
  <si>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</si>
  <si>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</si>
  <si>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</si>
  <si>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</si>
  <si>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</si>
  <si>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</si>
  <si>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</si>
  <si>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</si>
  <si>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</si>
  <si>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</si>
  <si>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</si>
  <si>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</si>
  <si>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</si>
  <si>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</si>
  <si>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</si>
  <si>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</si>
  <si>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</si>
  <si>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</si>
  <si>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</si>
  <si>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</si>
  <si>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</si>
  <si>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</si>
  <si>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</si>
  <si>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</si>
  <si>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</si>
  <si>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</si>
  <si>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</si>
  <si>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</si>
  <si>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</si>
  <si>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</si>
  <si>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</si>
  <si>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</si>
  <si>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</si>
  <si>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</si>
  <si>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</si>
  <si>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</si>
  <si>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</si>
  <si>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</si>
  <si>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</si>
  <si>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</si>
  <si>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</si>
  <si>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</si>
  <si>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</si>
  <si>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</si>
  <si>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</si>
  <si>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</si>
  <si>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</si>
  <si>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</si>
  <si>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</si>
  <si>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</si>
  <si>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</si>
  <si>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</si>
  <si>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</si>
  <si>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</si>
  <si>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</si>
  <si>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</si>
  <si>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</si>
  <si>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</si>
  <si>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</si>
  <si>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</si>
  <si>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</si>
  <si>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</si>
  <si>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</si>
  <si>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</si>
  <si>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</si>
  <si>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</si>
  <si>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</si>
  <si>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</si>
  <si>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</si>
  <si>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</si>
  <si>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</si>
  <si>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</si>
  <si>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</si>
  <si>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</si>
  <si>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</si>
  <si>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</si>
  <si>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</si>
  <si>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</si>
  <si>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</si>
  <si>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</si>
  <si>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</si>
  <si>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</si>
  <si>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</si>
  <si>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</si>
  <si>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</si>
  <si>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</si>
  <si>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</si>
  <si>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</si>
  <si>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</si>
  <si>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</si>
  <si>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</si>
  <si>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</si>
  <si>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</si>
  <si>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</si>
  <si>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</si>
  <si>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</si>
  <si>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</si>
  <si>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</si>
  <si>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</si>
  <si>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</si>
  <si>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</si>
  <si>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</si>
  <si>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</si>
  <si>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</si>
  <si>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</si>
  <si>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</si>
  <si>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</si>
  <si>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</si>
  <si>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</si>
  <si>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</si>
  <si>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</si>
  <si>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</si>
  <si>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</si>
  <si>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</si>
  <si>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</si>
  <si>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</si>
  <si>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</si>
  <si>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</si>
  <si>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</si>
  <si>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</si>
  <si>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</si>
  <si>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</si>
  <si>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</si>
  <si>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</si>
  <si>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</si>
  <si>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</si>
  <si>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</si>
  <si>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</si>
  <si>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</si>
  <si>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</si>
  <si>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</si>
  <si>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</si>
  <si>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</si>
  <si>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</si>
  <si>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</si>
  <si>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</si>
  <si>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</si>
  <si>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</si>
  <si>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</si>
  <si>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</si>
  <si>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</si>
  <si>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</si>
  <si>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</si>
  <si>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</si>
  <si>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</si>
  <si>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</si>
  <si>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</si>
  <si>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</si>
  <si>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</si>
  <si>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</si>
  <si>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</si>
  <si>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</si>
  <si>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</si>
  <si>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</si>
  <si>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</si>
  <si>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</si>
  <si>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</si>
  <si>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</si>
  <si>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</si>
  <si>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</si>
  <si>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</si>
  <si>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</si>
  <si>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</si>
  <si>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</si>
  <si>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</si>
  <si>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</si>
  <si>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</si>
  <si>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</si>
  <si>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</si>
  <si>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</si>
  <si>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</si>
  <si>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</si>
  <si>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</si>
  <si>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</si>
  <si>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</si>
  <si>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</si>
  <si>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</si>
  <si>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</si>
  <si>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</si>
  <si>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</si>
  <si>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</si>
  <si>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</si>
  <si>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</si>
  <si>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</si>
  <si>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</si>
  <si>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</si>
  <si>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</si>
  <si>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</si>
  <si>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</si>
  <si>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</si>
  <si>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</si>
  <si>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</si>
  <si>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</si>
  <si>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</si>
  <si>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</si>
  <si>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</si>
  <si>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</si>
  <si>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</si>
  <si>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</si>
  <si>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</si>
  <si>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</si>
  <si>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</si>
  <si>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</si>
  <si>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</si>
  <si>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</si>
  <si>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</si>
  <si>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</si>
  <si>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</si>
  <si>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</si>
  <si>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</si>
  <si>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</si>
  <si>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</si>
  <si>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</si>
  <si>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</si>
  <si>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</si>
  <si>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</si>
  <si>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</si>
  <si>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</si>
  <si>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</si>
  <si>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</si>
  <si>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</si>
  <si>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</si>
  <si>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</si>
  <si>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</si>
  <si>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</si>
  <si>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</si>
  <si>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</si>
  <si>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</si>
  <si>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</si>
  <si>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</si>
  <si>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</si>
  <si>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</si>
  <si>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</si>
  <si>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</si>
  <si>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</si>
  <si>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</si>
  <si>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</si>
  <si>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</si>
  <si>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</si>
  <si>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</si>
  <si>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</si>
  <si>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</si>
  <si>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</si>
  <si>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</si>
  <si>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</si>
  <si>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</si>
  <si>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</si>
  <si>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</si>
  <si>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</si>
  <si>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</si>
  <si>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</si>
  <si>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</si>
  <si>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</si>
  <si>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</si>
  <si>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</si>
  <si>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</si>
  <si>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</si>
  <si>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</si>
  <si>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</si>
  <si>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</si>
  <si>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</si>
  <si>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</si>
  <si>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</si>
  <si>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</si>
  <si>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</si>
  <si>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</si>
  <si>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</si>
  <si>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</si>
  <si>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</si>
  <si>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</si>
  <si>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</si>
  <si>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</si>
  <si>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</si>
  <si>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</si>
  <si>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</si>
  <si>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</si>
  <si>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</si>
  <si>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</si>
  <si>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</si>
  <si>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</si>
  <si>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</si>
  <si>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</si>
  <si>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</si>
  <si>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</si>
  <si>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</si>
  <si>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</si>
  <si>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</si>
  <si>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</si>
  <si>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</si>
  <si>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</si>
  <si>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</si>
  <si>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</si>
  <si>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</si>
  <si>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</si>
  <si>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</si>
  <si>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</si>
  <si>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</si>
  <si>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</si>
  <si>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</si>
  <si>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</si>
  <si>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</si>
  <si>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</si>
  <si>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</si>
  <si>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</si>
  <si>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</si>
  <si>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</si>
  <si>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</si>
  <si>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</si>
  <si>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</si>
  <si>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</si>
  <si>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</si>
  <si>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</si>
  <si>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</si>
  <si>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</si>
  <si>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</si>
  <si>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</si>
  <si>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</si>
  <si>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</si>
  <si>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</si>
  <si>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</si>
  <si>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</si>
  <si>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</si>
  <si>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</si>
  <si>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</si>
  <si>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</si>
  <si>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</si>
  <si>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</si>
  <si>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</si>
  <si>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</si>
  <si>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</si>
  <si>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</si>
  <si>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</si>
  <si>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</si>
  <si>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</si>
  <si>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</si>
  <si>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</si>
  <si>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</si>
  <si>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</si>
  <si>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</si>
  <si>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</si>
  <si>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</si>
  <si>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</si>
  <si>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</si>
  <si>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</si>
  <si>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</si>
  <si>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</si>
  <si>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</si>
  <si>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</si>
  <si>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</si>
  <si>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</si>
  <si>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</si>
  <si>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</si>
  <si>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</si>
  <si>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</si>
  <si>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</si>
  <si>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</si>
  <si>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</si>
  <si>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</si>
  <si>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</si>
  <si>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</si>
  <si>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</si>
  <si>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</si>
  <si>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</si>
  <si>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</si>
  <si>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</si>
  <si>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</si>
  <si>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</si>
  <si>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</si>
  <si>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</si>
  <si>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</si>
  <si>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</si>
  <si>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</si>
  <si>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</si>
  <si>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</si>
  <si>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</si>
  <si>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</si>
  <si>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</si>
  <si>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</si>
  <si>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</si>
  <si>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</si>
  <si>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</si>
  <si>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</si>
  <si>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</si>
  <si>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</si>
  <si>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</si>
  <si>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</si>
  <si>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</si>
  <si>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</si>
  <si>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</si>
  <si>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</si>
  <si>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</si>
  <si>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</si>
  <si>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</si>
  <si>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</si>
  <si>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</si>
  <si>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</si>
  <si>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</si>
  <si>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</si>
  <si>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</si>
  <si>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</si>
  <si>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</si>
  <si>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</si>
  <si>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</si>
  <si>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</si>
  <si>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</si>
  <si>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</si>
  <si>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</si>
  <si>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</si>
  <si>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</si>
  <si>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</si>
  <si>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</si>
  <si>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</si>
  <si>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</si>
  <si>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</si>
  <si>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</si>
  <si>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</si>
  <si>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</si>
  <si>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</si>
  <si>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</si>
  <si>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</si>
  <si>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</si>
  <si>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</si>
  <si>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</si>
  <si>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</si>
  <si>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</si>
  <si>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</si>
  <si>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</si>
  <si>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</si>
  <si>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</si>
  <si>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</si>
  <si>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</si>
  <si>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</si>
  <si>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</si>
  <si>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</si>
  <si>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</si>
  <si>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</si>
  <si>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</si>
  <si>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</si>
  <si>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</si>
  <si>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</si>
  <si>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</si>
  <si>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</si>
  <si>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</si>
  <si>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</si>
  <si>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</si>
  <si>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</si>
  <si>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</si>
  <si>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</si>
  <si>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</si>
  <si>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</si>
  <si>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</si>
  <si>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</si>
  <si>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</si>
  <si>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</si>
  <si>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</si>
  <si>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</si>
  <si>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</si>
  <si>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</si>
  <si>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</si>
  <si>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</si>
  <si>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</si>
  <si>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</si>
  <si>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</si>
  <si>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</si>
  <si>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</si>
  <si>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</si>
  <si>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</si>
  <si>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</si>
  <si>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</si>
  <si>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</si>
  <si>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</si>
  <si>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</si>
  <si>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</si>
  <si>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</si>
  <si>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</si>
  <si>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</si>
  <si>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</si>
  <si>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</si>
  <si>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</si>
  <si>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</si>
  <si>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</si>
  <si>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</si>
  <si>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</si>
  <si>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</si>
  <si>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</si>
  <si>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</si>
  <si>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</si>
  <si>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</si>
  <si>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</si>
  <si>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</si>
  <si>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</si>
  <si>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</si>
  <si>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</si>
  <si>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</si>
  <si>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</si>
  <si>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</si>
  <si>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</si>
  <si>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</si>
  <si>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</si>
  <si>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</si>
  <si>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</si>
  <si>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</si>
  <si>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</si>
  <si>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</si>
  <si>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</si>
  <si>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</si>
  <si>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</si>
  <si>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</si>
  <si>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</si>
  <si>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</si>
  <si>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</si>
  <si>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</si>
  <si>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</si>
  <si>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</si>
  <si>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</si>
  <si>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</si>
  <si>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</si>
  <si>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</si>
  <si>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</si>
  <si>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</si>
  <si>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</si>
  <si>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</si>
  <si>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</si>
  <si>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</si>
  <si>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</si>
  <si>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</si>
  <si>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</si>
  <si>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</si>
  <si>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</si>
  <si>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</si>
  <si>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</si>
  <si>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</si>
  <si>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</si>
  <si>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</si>
  <si>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</si>
  <si>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</si>
  <si>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</si>
  <si>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</si>
  <si>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</si>
  <si>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</si>
  <si>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</si>
  <si>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</si>
  <si>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</si>
  <si>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</si>
  <si>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</si>
  <si>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</si>
  <si>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</si>
  <si>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</si>
  <si>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</si>
  <si>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</si>
  <si>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</si>
  <si>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</si>
  <si>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</si>
  <si>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</si>
  <si>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</si>
  <si>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</si>
  <si>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</si>
  <si>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</si>
  <si>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</si>
  <si>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</si>
  <si>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</si>
  <si>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</si>
  <si>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</si>
  <si>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</si>
  <si>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</si>
  <si>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</si>
  <si>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</si>
  <si>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</si>
  <si>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</si>
  <si>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</si>
  <si>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</si>
  <si>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</si>
  <si>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</si>
  <si>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</si>
  <si>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</si>
  <si>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</si>
  <si>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</si>
  <si>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</si>
  <si>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</si>
  <si>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</si>
  <si>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</si>
  <si>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</si>
  <si>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</si>
  <si>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</si>
  <si>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</si>
  <si>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</si>
  <si>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</si>
  <si>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</si>
  <si>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</si>
  <si>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</si>
  <si>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</si>
  <si>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</si>
  <si>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</si>
  <si>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</si>
  <si>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</si>
  <si>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</si>
  <si>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</si>
  <si>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</si>
  <si>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</si>
  <si>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</si>
  <si>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</si>
  <si>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</si>
  <si>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</si>
  <si>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</si>
  <si>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</si>
  <si>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</si>
  <si>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</si>
  <si>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</si>
  <si>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</si>
  <si>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</si>
  <si>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</si>
  <si>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</si>
  <si>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</si>
  <si>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</si>
  <si>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</si>
  <si>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</si>
  <si>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</si>
  <si>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</si>
  <si>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</si>
  <si>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</si>
  <si>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</si>
  <si>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</si>
  <si>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</si>
  <si>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</si>
  <si>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</si>
  <si>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</si>
  <si>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</si>
  <si>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</si>
  <si>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</si>
  <si>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</si>
  <si>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</si>
  <si>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</si>
  <si>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</si>
  <si>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</si>
  <si>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</si>
  <si>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</si>
  <si>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</si>
  <si>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</si>
  <si>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</si>
  <si>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</si>
  <si>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</si>
  <si>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</si>
  <si>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</si>
  <si>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</si>
  <si>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</si>
  <si>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</si>
  <si>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</si>
  <si>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</si>
  <si>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</si>
  <si>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</si>
  <si>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</si>
  <si>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JUNE</t>
  </si>
  <si>
    <t>June</t>
  </si>
  <si>
    <t>W de Bruin</t>
  </si>
  <si>
    <t>053 382 3012</t>
  </si>
  <si>
    <t>076 36 3003</t>
  </si>
  <si>
    <t>wilmar@hotmail.co.za</t>
  </si>
  <si>
    <t>Yes</t>
  </si>
  <si>
    <t>Ward 4 21-06-2017</t>
  </si>
  <si>
    <t>N/A</t>
  </si>
  <si>
    <t>once a week</t>
  </si>
  <si>
    <t>Infrastructure</t>
  </si>
  <si>
    <t>Filled by Acting</t>
  </si>
  <si>
    <t>Filled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</si>
</sst>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  <xf numFmtId="0" fontId="8" fillId="4" borderId="1" xfId="0" quotePrefix="1" applyFont="1" applyFill="1" applyBorder="1" applyAlignment="1" applyProtection="1">
      <alignment vertical="center" wrapText="1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121" workbookViewId="0">
      <selection activeCell="C128" sqref="C128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105" t="str">
        <f>IF(C4="","",VLOOKUP(C4,'Munic List'!$A$2:$E$294,2,FALSE))</f>
        <v>NC074</v>
      </c>
      <c r="D3" s="106"/>
    </row>
    <row r="4" spans="1:7" x14ac:dyDescent="0.25">
      <c r="A4" s="4" t="s">
        <v>15</v>
      </c>
      <c r="C4" s="103" t="s">
        <v>704</v>
      </c>
      <c r="D4" s="104"/>
    </row>
    <row r="5" spans="1:7" x14ac:dyDescent="0.25">
      <c r="A5" s="4" t="s">
        <v>820</v>
      </c>
      <c r="C5" s="105" t="str">
        <f>IF(C4="","",VLOOKUP(C4,'Munic List'!$A$2:$E$294,3,FALSE))</f>
        <v>DC7</v>
      </c>
      <c r="D5" s="106"/>
    </row>
    <row r="6" spans="1:7" x14ac:dyDescent="0.25">
      <c r="A6" s="4" t="s">
        <v>806</v>
      </c>
      <c r="C6" s="105" t="str">
        <f>IF(C4="","",VLOOKUP(C4,'Munic List'!$A$2:$E$294,4,FALSE))</f>
        <v>Pixley Ka Seme District Municipality</v>
      </c>
      <c r="D6" s="106"/>
    </row>
    <row r="7" spans="1:7" x14ac:dyDescent="0.25">
      <c r="A7" s="4" t="s">
        <v>16</v>
      </c>
      <c r="C7" s="105" t="str">
        <f>IF(C4="","",VLOOKUP(C4,'Munic List'!$A$2:$E$294,5,FALSE))</f>
        <v>Northern Cape</v>
      </c>
      <c r="D7" s="106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07" t="s">
        <v>879</v>
      </c>
      <c r="D10" s="108"/>
    </row>
    <row r="11" spans="1:7" ht="25.5" x14ac:dyDescent="0.25">
      <c r="A11" s="100" t="s">
        <v>18</v>
      </c>
      <c r="B11" s="100"/>
      <c r="C11" s="13" t="s">
        <v>19</v>
      </c>
      <c r="D11" s="120" t="s">
        <v>880</v>
      </c>
    </row>
    <row r="12" spans="1:7" x14ac:dyDescent="0.25">
      <c r="C12" s="13" t="s">
        <v>20</v>
      </c>
      <c r="D12" s="120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1</v>
      </c>
      <c r="F17" s="4" t="str">
        <f>A17&amp;".C"</f>
        <v>1.1.C</v>
      </c>
      <c r="G17" s="47" t="s">
        <v>884</v>
      </c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09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09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09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>
        <v>0</v>
      </c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0.83889999999999998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0.46110000000000001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42880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 t="s">
        <v>885</v>
      </c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885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885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886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0" t="s">
        <v>833</v>
      </c>
      <c r="C62" s="33" t="s">
        <v>59</v>
      </c>
      <c r="D62" s="72">
        <v>42906</v>
      </c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09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1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2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2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2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3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1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1" t="s">
        <v>13</v>
      </c>
      <c r="C70" s="17" t="s">
        <v>32</v>
      </c>
      <c r="D70" s="45" t="s">
        <v>887</v>
      </c>
      <c r="E70" s="32" t="s">
        <v>212</v>
      </c>
      <c r="F70" s="39" t="s">
        <v>14</v>
      </c>
      <c r="G70" s="72">
        <v>42892</v>
      </c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2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2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2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2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2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2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2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2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3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1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2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2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3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0.20730000000000001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0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>
        <v>0</v>
      </c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4" t="s">
        <v>52</v>
      </c>
      <c r="C119" s="33" t="s">
        <v>73</v>
      </c>
      <c r="D119" s="44" t="s">
        <v>889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2"/>
      <c r="C120" s="17" t="s">
        <v>74</v>
      </c>
      <c r="D120" s="52" t="s">
        <v>888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2"/>
      <c r="C121" s="101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5"/>
      <c r="C122" s="102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09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09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0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2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1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7" t="s">
        <v>192</v>
      </c>
      <c r="B133" s="98"/>
      <c r="C133" s="98"/>
      <c r="D133" s="98"/>
      <c r="E133" s="98"/>
      <c r="F133" s="99"/>
    </row>
    <row r="134" spans="1:9" x14ac:dyDescent="0.25">
      <c r="A134" s="25" t="s">
        <v>191</v>
      </c>
      <c r="B134" s="116"/>
      <c r="C134" s="116"/>
      <c r="D134" s="116"/>
      <c r="E134" s="116"/>
      <c r="F134" s="117"/>
    </row>
    <row r="135" spans="1:9" x14ac:dyDescent="0.25">
      <c r="A135" s="25" t="s">
        <v>193</v>
      </c>
      <c r="B135" s="116"/>
      <c r="C135" s="116"/>
      <c r="D135" s="116"/>
      <c r="E135" s="116"/>
      <c r="F135" s="117"/>
    </row>
    <row r="136" spans="1:9" x14ac:dyDescent="0.25">
      <c r="A136" s="25" t="s">
        <v>194</v>
      </c>
      <c r="B136" s="116"/>
      <c r="C136" s="116"/>
      <c r="D136" s="116"/>
      <c r="E136" s="116"/>
      <c r="F136" s="117"/>
    </row>
    <row r="137" spans="1:9" x14ac:dyDescent="0.25">
      <c r="A137" s="25" t="s">
        <v>195</v>
      </c>
      <c r="B137" s="116"/>
      <c r="C137" s="116"/>
      <c r="D137" s="116"/>
      <c r="E137" s="116"/>
      <c r="F137" s="117"/>
    </row>
    <row r="138" spans="1:9" x14ac:dyDescent="0.25">
      <c r="A138" s="25" t="s">
        <v>196</v>
      </c>
      <c r="B138" s="116"/>
      <c r="C138" s="116"/>
      <c r="D138" s="116"/>
      <c r="E138" s="116"/>
      <c r="F138" s="117"/>
    </row>
    <row r="139" spans="1:9" x14ac:dyDescent="0.25">
      <c r="A139" s="25" t="s">
        <v>197</v>
      </c>
      <c r="B139" s="116"/>
      <c r="C139" s="116"/>
      <c r="D139" s="116"/>
      <c r="E139" s="116"/>
      <c r="F139" s="117"/>
    </row>
    <row r="140" spans="1:9" x14ac:dyDescent="0.25">
      <c r="A140" s="25" t="s">
        <v>198</v>
      </c>
      <c r="B140" s="116"/>
      <c r="C140" s="116"/>
      <c r="D140" s="116"/>
      <c r="E140" s="116"/>
      <c r="F140" s="117"/>
    </row>
    <row r="141" spans="1:9" x14ac:dyDescent="0.25">
      <c r="A141" s="25" t="s">
        <v>199</v>
      </c>
      <c r="B141" s="116"/>
      <c r="C141" s="116"/>
      <c r="D141" s="116"/>
      <c r="E141" s="116"/>
      <c r="F141" s="117"/>
    </row>
    <row r="142" spans="1:9" x14ac:dyDescent="0.25">
      <c r="A142" s="25" t="s">
        <v>200</v>
      </c>
      <c r="B142" s="116"/>
      <c r="C142" s="116"/>
      <c r="D142" s="116"/>
      <c r="E142" s="116"/>
      <c r="F142" s="117"/>
    </row>
    <row r="143" spans="1:9" x14ac:dyDescent="0.25">
      <c r="A143" s="25" t="s">
        <v>201</v>
      </c>
      <c r="B143" s="116"/>
      <c r="C143" s="116"/>
      <c r="D143" s="116"/>
      <c r="E143" s="116"/>
      <c r="F143" s="117"/>
    </row>
    <row r="144" spans="1:9" x14ac:dyDescent="0.25">
      <c r="A144" s="25" t="s">
        <v>202</v>
      </c>
      <c r="B144" s="116"/>
      <c r="C144" s="116"/>
      <c r="D144" s="116"/>
      <c r="E144" s="116"/>
      <c r="F144" s="117"/>
    </row>
    <row r="145" spans="1:6" x14ac:dyDescent="0.25">
      <c r="A145" s="25" t="s">
        <v>203</v>
      </c>
      <c r="B145" s="116"/>
      <c r="C145" s="116"/>
      <c r="D145" s="116"/>
      <c r="E145" s="116"/>
      <c r="F145" s="117"/>
    </row>
    <row r="146" spans="1:6" x14ac:dyDescent="0.25">
      <c r="A146" s="25" t="s">
        <v>204</v>
      </c>
      <c r="B146" s="116"/>
      <c r="C146" s="116"/>
      <c r="D146" s="116"/>
      <c r="E146" s="116"/>
      <c r="F146" s="117"/>
    </row>
    <row r="147" spans="1:6" x14ac:dyDescent="0.25">
      <c r="A147" s="25" t="s">
        <v>205</v>
      </c>
      <c r="B147" s="116"/>
      <c r="C147" s="116"/>
      <c r="D147" s="116"/>
      <c r="E147" s="116"/>
      <c r="F147" s="117"/>
    </row>
    <row r="148" spans="1:6" x14ac:dyDescent="0.25">
      <c r="A148" s="25" t="s">
        <v>206</v>
      </c>
      <c r="B148" s="116"/>
      <c r="C148" s="116"/>
      <c r="D148" s="116"/>
      <c r="E148" s="116"/>
      <c r="F148" s="117"/>
    </row>
    <row r="149" spans="1:6" x14ac:dyDescent="0.25">
      <c r="A149" s="25" t="s">
        <v>207</v>
      </c>
      <c r="B149" s="116"/>
      <c r="C149" s="116"/>
      <c r="D149" s="116"/>
      <c r="E149" s="116"/>
      <c r="F149" s="117"/>
    </row>
    <row r="150" spans="1:6" x14ac:dyDescent="0.25">
      <c r="A150" s="25" t="s">
        <v>208</v>
      </c>
      <c r="B150" s="116"/>
      <c r="C150" s="116"/>
      <c r="D150" s="116"/>
      <c r="E150" s="116"/>
      <c r="F150" s="117"/>
    </row>
    <row r="151" spans="1:6" x14ac:dyDescent="0.25">
      <c r="A151" s="25" t="s">
        <v>209</v>
      </c>
      <c r="B151" s="116"/>
      <c r="C151" s="116"/>
      <c r="D151" s="116"/>
      <c r="E151" s="116"/>
      <c r="F151" s="117"/>
    </row>
    <row r="152" spans="1:6" x14ac:dyDescent="0.25">
      <c r="A152" s="25" t="s">
        <v>210</v>
      </c>
      <c r="B152" s="116"/>
      <c r="C152" s="116"/>
      <c r="D152" s="116"/>
      <c r="E152" s="116"/>
      <c r="F152" s="117"/>
    </row>
    <row r="153" spans="1:6" ht="13.5" thickBot="1" x14ac:dyDescent="0.3">
      <c r="A153" s="34" t="s">
        <v>211</v>
      </c>
      <c r="B153" s="118"/>
      <c r="C153" s="118"/>
      <c r="D153" s="118"/>
      <c r="E153" s="118"/>
      <c r="F153" s="119"/>
    </row>
  </sheetData>
  <sheetProtection algorithmName="SHA-512" hashValue="56WFB+oUWQxAzd+cjwq3wsc4PRdFYwq2ZO+aQzVGzl86zVIR0UYuoS16/vGqD4I8kOhavxuscewer4Uih1cjmA==" saltValue="X4uR1bhOhVyduWA9suVxMA==" spinCount="100000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8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6/01 - 2017/06/30" sqref="G70:G79 D89 D88 D64 D65 D66 D67 D68 D80 D81 D82 D83 D84 D85 D86 D87">
      <formula1>42887</formula1>
      <formula2>42916</formula2>
    </dataValidation>
    <dataValidation type="date" allowBlank="1" showInputMessage="1" showErrorMessage="1" promptTitle="Date Required" prompt="Capture Date - format - yyyy/mm/dd - Between 2017/06/01 - 2017/06/30" sqref="D62">
      <formula1>42887</formula1>
      <formula2>42916</formula2>
    </dataValidation>
    <dataValidation type="date" allowBlank="1" showInputMessage="1" showErrorMessage="1" promptTitle="Date Required" prompt="Capture Date - format - yyyy/mm/dd - Between 2017/06/01 - 2017/06/30" sqref="D63">
      <formula1>42887</formula1>
      <formula2>42916</formula2>
    </dataValidation>
  </dataValidations>
  <pageMargins left="0.42222222222222222" right="0.75" top="1" bottom="1" header="0.5" footer="0.5"/>
  <pageSetup paperSize="9" scale="78" orientation="portrait" horizontalDpi="4294967292" verticalDpi="4294967292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dcterms:created xsi:type="dcterms:W3CDTF">2014-10-29T05:59:55Z</dcterms:created>
  <dcterms:modified xsi:type="dcterms:W3CDTF">2017-07-12T08:51:21Z</dcterms:modified>
</cp:coreProperties>
</file>