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Februarie 2015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AF9" i="1" l="1"/>
  <c r="AF11" i="1"/>
  <c r="AF14" i="1"/>
  <c r="X14" i="1" s="1"/>
  <c r="AF13" i="1"/>
  <c r="X13" i="1"/>
  <c r="X10" i="1" l="1"/>
  <c r="BA9" i="1"/>
  <c r="BA11" i="1" l="1"/>
  <c r="BA12" i="1"/>
  <c r="BA8" i="1"/>
  <c r="AZ12" i="1"/>
  <c r="AS12" i="1"/>
  <c r="X12" i="1"/>
  <c r="BB12" i="1" l="1"/>
  <c r="AZ9" i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<sst xmlns="http://schemas.openxmlformats.org/spreadsheetml/2006/main" count="313" uniqueCount="126">
  <si>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</si>
  <si>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</si>
  <si>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</si>
  <si>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</si>
  <si>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</si>
  <si>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</si>
  <si>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</si>
  <si>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</si>
  <si>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</si>
  <si>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</si>
  <si>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</si>
  <si>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</si>
  <si>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</si>
  <si>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</si>
  <si>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</si>
  <si>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</si>
  <si>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</si>
  <si>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</si>
  <si>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</si>
  <si>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</si>
  <si>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</si>
  <si>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</si>
  <si>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</si>
  <si>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</si>
  <si>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</si>
  <si>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</si>
  <si>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</si>
  <si>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</si>
  <si>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</si>
  <si>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</si>
  <si>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</si>
  <si>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</si>
  <si>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</si>
  <si>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</si>
  <si>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</si>
  <si>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</si>
  <si>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</si>
  <si>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</si>
  <si>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</si>
  <si>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</si>
  <si>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</si>
  <si>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</si>
  <si>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</si>
  <si>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</si>
  <si>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</si>
  <si>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</si>
  <si>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</si>
  <si>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</si>
  <si>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</si>
  <si>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</si>
  <si>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</si>
  <si>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</si>
  <si>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</si>
  <si>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</si>
  <si>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</si>
  <si>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</si>
  <si>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</si>
  <si>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</si>
  <si>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</si>
  <si>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</si>
  <si>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</si>
  <si>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</si>
  <si>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</si>
  <si>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</si>
  <si>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</si>
  <si>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</si>
  <si>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</si>
  <si>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</si>
  <si>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</si>
  <si>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</si>
  <si>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</si>
  <si>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</si>
  <si>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</si>
  <si>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</si>
  <si>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</si>
  <si>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</si>
  <si>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</si>
  <si>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</si>
  <si>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</si>
  <si>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</si>
  <si>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</si>
  <si>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</si>
  <si>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</si>
  <si>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</si>
  <si>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</si>
  <si>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</si>
  <si>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</si>
  <si>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</si>
  <si>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</si>
  <si>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</si>
  <si>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</si>
  <si>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</si>
  <si>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</si>
  <si>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</si>
  <si>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</si>
  <si>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</si>
  <si>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</si>
  <si>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</si>
  <si>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</si>
  <si>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</si>
  <si>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</si>
  <si>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</si>
  <si>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</si>
  <si>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</si>
  <si>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</si>
  <si>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</si>
  <si>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</si>
  <si>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</si>
  <si>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</si>
  <si>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</si>
  <si>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</si>
  <si>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</si>
  <si>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</si>
  <si>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</si>
  <si>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</si>
  <si>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MIG/NC0542/R,ST/14/16</t>
  </si>
  <si>
    <t>Streets and Stormwater Phase 2</t>
  </si>
  <si>
    <t>MIG/NC0541/R,ST/14/16</t>
  </si>
  <si>
    <t>Balans uitstaande
30-11-2014</t>
  </si>
  <si>
    <t>February 2015</t>
  </si>
  <si>
    <t>28-02-2015</t>
  </si>
  <si>
    <t>Upgrading of Cemetry</t>
  </si>
  <si>
    <t>Cemetries</t>
  </si>
  <si>
    <t>MIG/NC0554/C/15/16</t>
  </si>
  <si>
    <t>MIG/NC0553/C/15/16</t>
  </si>
  <si>
    <t>Feb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</si>
</sst>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14" zoomScaleNormal="100" workbookViewId="0">
      <selection sqref="A1:XFD35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119</v>
      </c>
    </row>
    <row r="5" spans="1:55" s="1" customFormat="1" ht="50.25" customHeight="1" x14ac:dyDescent="0.2">
      <c r="A5" s="62" t="s">
        <v>0</v>
      </c>
      <c r="B5" s="71" t="s">
        <v>47</v>
      </c>
      <c r="C5" s="87" t="s">
        <v>24</v>
      </c>
      <c r="D5" s="64" t="s">
        <v>26</v>
      </c>
      <c r="E5" s="65" t="s">
        <v>28</v>
      </c>
      <c r="F5" s="65" t="s">
        <v>45</v>
      </c>
      <c r="G5" s="65" t="s">
        <v>1</v>
      </c>
      <c r="H5" s="65" t="s">
        <v>2</v>
      </c>
      <c r="I5" s="65" t="s">
        <v>3</v>
      </c>
      <c r="J5" s="65" t="s">
        <v>4</v>
      </c>
      <c r="K5" s="65" t="s">
        <v>39</v>
      </c>
      <c r="L5" s="67" t="s">
        <v>48</v>
      </c>
      <c r="M5" s="68" t="s">
        <v>49</v>
      </c>
      <c r="N5" s="68" t="s">
        <v>50</v>
      </c>
      <c r="O5" s="68" t="s">
        <v>51</v>
      </c>
      <c r="P5" s="84" t="s">
        <v>34</v>
      </c>
      <c r="Q5" s="66" t="s">
        <v>43</v>
      </c>
      <c r="R5" s="66" t="s">
        <v>44</v>
      </c>
      <c r="S5" s="80" t="s">
        <v>5</v>
      </c>
      <c r="T5" s="81" t="s">
        <v>6</v>
      </c>
      <c r="U5" s="81" t="s">
        <v>7</v>
      </c>
      <c r="V5" s="81" t="s">
        <v>77</v>
      </c>
      <c r="W5" s="74" t="s">
        <v>78</v>
      </c>
      <c r="X5" s="74" t="s">
        <v>79</v>
      </c>
      <c r="Y5" s="77">
        <v>41456</v>
      </c>
      <c r="Z5" s="77">
        <v>41487</v>
      </c>
      <c r="AA5" s="77">
        <v>41518</v>
      </c>
      <c r="AB5" s="77">
        <v>41548</v>
      </c>
      <c r="AC5" s="77">
        <v>41579</v>
      </c>
      <c r="AD5" s="77">
        <v>41609</v>
      </c>
      <c r="AE5" s="77">
        <v>41640</v>
      </c>
      <c r="AF5" s="77">
        <v>41671</v>
      </c>
      <c r="AG5" s="77">
        <v>41699</v>
      </c>
      <c r="AH5" s="77">
        <v>41730</v>
      </c>
      <c r="AI5" s="77">
        <v>41760</v>
      </c>
      <c r="AJ5" s="77">
        <v>41791</v>
      </c>
      <c r="AK5" s="71" t="s">
        <v>22</v>
      </c>
      <c r="AL5" s="71" t="s">
        <v>23</v>
      </c>
      <c r="AM5" s="63" t="s">
        <v>52</v>
      </c>
      <c r="AN5" s="63"/>
      <c r="AO5" s="63"/>
      <c r="AP5" s="63"/>
      <c r="AQ5" s="63"/>
      <c r="AR5" s="63"/>
      <c r="AS5" s="63"/>
      <c r="AT5" s="63" t="s">
        <v>38</v>
      </c>
      <c r="AU5" s="63"/>
      <c r="AV5" s="63"/>
      <c r="AW5" s="63"/>
      <c r="AX5" s="63"/>
      <c r="AY5" s="63"/>
      <c r="AZ5" s="63"/>
      <c r="BA5" s="1" t="s">
        <v>109</v>
      </c>
      <c r="BB5" s="52" t="s">
        <v>118</v>
      </c>
    </row>
    <row r="6" spans="1:55" ht="61.5" customHeight="1" x14ac:dyDescent="0.25">
      <c r="A6" s="62"/>
      <c r="B6" s="72"/>
      <c r="C6" s="88"/>
      <c r="D6" s="64"/>
      <c r="E6" s="65"/>
      <c r="F6" s="65"/>
      <c r="G6" s="65"/>
      <c r="H6" s="65"/>
      <c r="I6" s="65"/>
      <c r="J6" s="65"/>
      <c r="K6" s="65"/>
      <c r="L6" s="67"/>
      <c r="M6" s="69"/>
      <c r="N6" s="69"/>
      <c r="O6" s="69"/>
      <c r="P6" s="85"/>
      <c r="Q6" s="66"/>
      <c r="R6" s="66"/>
      <c r="S6" s="80"/>
      <c r="T6" s="81"/>
      <c r="U6" s="81"/>
      <c r="V6" s="81"/>
      <c r="W6" s="75"/>
      <c r="X6" s="75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2"/>
      <c r="AL6" s="72"/>
      <c r="AM6" s="82" t="s">
        <v>8</v>
      </c>
      <c r="AN6" s="82" t="s">
        <v>9</v>
      </c>
      <c r="AO6" s="82" t="s">
        <v>10</v>
      </c>
      <c r="AP6" s="82" t="s">
        <v>11</v>
      </c>
      <c r="AQ6" s="82" t="s">
        <v>12</v>
      </c>
      <c r="AR6" s="82" t="s">
        <v>13</v>
      </c>
      <c r="AS6" s="82" t="s">
        <v>14</v>
      </c>
      <c r="AT6" s="82" t="s">
        <v>8</v>
      </c>
      <c r="AU6" s="82" t="s">
        <v>9</v>
      </c>
      <c r="AV6" s="82" t="s">
        <v>10</v>
      </c>
      <c r="AW6" s="82" t="s">
        <v>11</v>
      </c>
      <c r="AX6" s="82" t="s">
        <v>12</v>
      </c>
      <c r="AY6" s="82" t="s">
        <v>13</v>
      </c>
      <c r="AZ6" s="82" t="s">
        <v>14</v>
      </c>
    </row>
    <row r="7" spans="1:55" ht="12.75" customHeight="1" x14ac:dyDescent="0.25">
      <c r="A7" s="11" t="s">
        <v>25</v>
      </c>
      <c r="B7" s="73"/>
      <c r="C7" s="89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70"/>
      <c r="N7" s="70"/>
      <c r="O7" s="70"/>
      <c r="P7" s="86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76"/>
      <c r="X7" s="76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3"/>
      <c r="AL7" s="7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  <c r="BC8" t="s">
        <v>114</v>
      </c>
    </row>
    <row r="9" spans="1:55" s="61" customFormat="1" x14ac:dyDescent="0.25">
      <c r="A9" s="55">
        <v>218781</v>
      </c>
      <c r="B9" s="55" t="s">
        <v>115</v>
      </c>
      <c r="C9" s="55" t="s">
        <v>55</v>
      </c>
      <c r="D9" s="55" t="s">
        <v>116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2564766.14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>
        <f>585.6+81.98+4582.16+32729.7</f>
        <v>37979.440000000002</v>
      </c>
      <c r="AG9" s="59"/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8418820.4799999986</v>
      </c>
      <c r="BC9" s="61" t="s">
        <v>113</v>
      </c>
    </row>
    <row r="10" spans="1:55" s="61" customFormat="1" x14ac:dyDescent="0.25">
      <c r="A10" s="55">
        <v>228121</v>
      </c>
      <c r="B10" s="55" t="s">
        <v>117</v>
      </c>
      <c r="C10" s="55" t="s">
        <v>63</v>
      </c>
      <c r="D10" s="55" t="s">
        <v>116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29503.539999999997</v>
      </c>
      <c r="Y11" s="26">
        <v>0</v>
      </c>
      <c r="Z11" s="26"/>
      <c r="AA11" s="26"/>
      <c r="AB11" s="26"/>
      <c r="AC11" s="26"/>
      <c r="AD11" s="26"/>
      <c r="AE11" s="26"/>
      <c r="AF11" s="26">
        <f>25294.7+3541.26+585.6+81.98</f>
        <v>29503.539999999997</v>
      </c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4390506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:X14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>
        <v>230489</v>
      </c>
      <c r="B13" s="2" t="s">
        <v>123</v>
      </c>
      <c r="C13" s="2" t="s">
        <v>60</v>
      </c>
      <c r="D13" s="2" t="s">
        <v>121</v>
      </c>
      <c r="E13" s="2" t="s">
        <v>57</v>
      </c>
      <c r="F13" s="2" t="s">
        <v>122</v>
      </c>
      <c r="G13" s="2" t="s">
        <v>66</v>
      </c>
      <c r="H13" s="2"/>
      <c r="I13" s="2" t="s">
        <v>67</v>
      </c>
      <c r="J13" s="2" t="s">
        <v>68</v>
      </c>
      <c r="K13" s="2" t="s">
        <v>67</v>
      </c>
      <c r="L13" s="2"/>
      <c r="M13" s="2"/>
      <c r="N13" s="2"/>
      <c r="O13" s="2"/>
      <c r="P13" s="2" t="s">
        <v>69</v>
      </c>
      <c r="Q13" s="22" t="s">
        <v>125</v>
      </c>
      <c r="R13" s="19"/>
      <c r="S13" s="26">
        <v>3606529.54</v>
      </c>
      <c r="T13" s="26">
        <v>3606529.54</v>
      </c>
      <c r="U13" s="2" t="s">
        <v>73</v>
      </c>
      <c r="V13" s="2"/>
      <c r="W13" s="25">
        <v>0</v>
      </c>
      <c r="X13" s="26">
        <f t="shared" si="5"/>
        <v>14660.050000000001</v>
      </c>
      <c r="Y13" s="26"/>
      <c r="Z13" s="26"/>
      <c r="AA13" s="26"/>
      <c r="AB13" s="26"/>
      <c r="AC13" s="26"/>
      <c r="AD13" s="26"/>
      <c r="AE13" s="26"/>
      <c r="AF13" s="26">
        <f>12859.7+1800.35</f>
        <v>14660.050000000001</v>
      </c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>
        <v>230492</v>
      </c>
      <c r="B14" s="2" t="s">
        <v>124</v>
      </c>
      <c r="C14" s="2" t="s">
        <v>63</v>
      </c>
      <c r="D14" s="2" t="s">
        <v>121</v>
      </c>
      <c r="E14" s="2" t="s">
        <v>57</v>
      </c>
      <c r="F14" s="2" t="s">
        <v>122</v>
      </c>
      <c r="G14" s="2" t="s">
        <v>66</v>
      </c>
      <c r="H14" s="2"/>
      <c r="I14" s="2" t="s">
        <v>67</v>
      </c>
      <c r="J14" s="2" t="s">
        <v>68</v>
      </c>
      <c r="K14" s="2" t="s">
        <v>67</v>
      </c>
      <c r="L14" s="2"/>
      <c r="M14" s="2"/>
      <c r="N14" s="2"/>
      <c r="O14" s="2"/>
      <c r="P14" s="2" t="s">
        <v>69</v>
      </c>
      <c r="Q14" s="23" t="s">
        <v>125</v>
      </c>
      <c r="R14" s="19"/>
      <c r="S14" s="26">
        <v>3583080.31</v>
      </c>
      <c r="T14" s="26">
        <v>3583080.31</v>
      </c>
      <c r="U14" s="2" t="s">
        <v>73</v>
      </c>
      <c r="V14" s="2"/>
      <c r="W14" s="25">
        <v>0</v>
      </c>
      <c r="X14" s="26">
        <f t="shared" si="5"/>
        <v>18430.04</v>
      </c>
      <c r="Y14" s="26"/>
      <c r="Z14" s="26"/>
      <c r="AA14" s="26"/>
      <c r="AB14" s="26"/>
      <c r="AC14" s="26"/>
      <c r="AD14" s="26"/>
      <c r="AE14" s="26"/>
      <c r="AF14" s="26">
        <f>16166.7+2263.34</f>
        <v>18430.04</v>
      </c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4175995.8600000003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263052.44</v>
      </c>
      <c r="AD21" s="26">
        <f t="shared" si="8"/>
        <v>0</v>
      </c>
      <c r="AE21" s="26">
        <f t="shared" si="8"/>
        <v>0</v>
      </c>
      <c r="AF21" s="26">
        <f t="shared" si="8"/>
        <v>100573.07</v>
      </c>
      <c r="AG21" s="26">
        <f t="shared" si="8"/>
        <v>0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90" t="s">
        <v>21</v>
      </c>
      <c r="B23" s="90"/>
      <c r="C23" s="4"/>
      <c r="D23" s="3"/>
      <c r="E23" s="3"/>
    </row>
    <row r="24" spans="1:52" ht="15.75" customHeight="1" thickBot="1" x14ac:dyDescent="0.3">
      <c r="A24" s="92" t="s">
        <v>17</v>
      </c>
      <c r="B24" s="92"/>
      <c r="C24" s="5" t="s">
        <v>74</v>
      </c>
      <c r="D24" s="5"/>
      <c r="E24" s="5"/>
    </row>
    <row r="25" spans="1:52" ht="15.75" thickBot="1" x14ac:dyDescent="0.3">
      <c r="A25" s="92" t="s">
        <v>18</v>
      </c>
      <c r="B25" s="92"/>
      <c r="C25" s="5"/>
      <c r="D25" s="5"/>
      <c r="E25" s="5"/>
    </row>
    <row r="26" spans="1:52" ht="15.75" thickBot="1" x14ac:dyDescent="0.3">
      <c r="A26" s="91" t="s">
        <v>19</v>
      </c>
      <c r="B26" s="91"/>
      <c r="C26" s="29" t="s">
        <v>120</v>
      </c>
      <c r="D26" s="6"/>
      <c r="E26" s="6"/>
    </row>
    <row r="27" spans="1:52" ht="15.75" thickBot="1" x14ac:dyDescent="0.3">
      <c r="A27" s="92" t="s">
        <v>20</v>
      </c>
      <c r="B27" s="92"/>
      <c r="C27" s="27" t="s">
        <v>76</v>
      </c>
      <c r="D27" s="6"/>
      <c r="E27" s="6"/>
    </row>
    <row r="29" spans="1:52" x14ac:dyDescent="0.25">
      <c r="A29" s="90" t="s">
        <v>16</v>
      </c>
      <c r="B29" s="90"/>
      <c r="C29" s="90"/>
      <c r="D29" s="90"/>
      <c r="E29" s="90"/>
    </row>
    <row r="30" spans="1:52" ht="15.75" thickBot="1" x14ac:dyDescent="0.3">
      <c r="A30" s="91" t="s">
        <v>17</v>
      </c>
      <c r="B30" s="91"/>
      <c r="C30" s="5" t="s">
        <v>75</v>
      </c>
      <c r="D30" s="5"/>
      <c r="E30" s="5"/>
    </row>
    <row r="31" spans="1:52" ht="15.75" thickBot="1" x14ac:dyDescent="0.3">
      <c r="A31" s="92" t="s">
        <v>18</v>
      </c>
      <c r="B31" s="92"/>
      <c r="C31" s="5"/>
      <c r="D31" s="5"/>
      <c r="E31" s="5"/>
    </row>
    <row r="32" spans="1:52" ht="15.75" thickBot="1" x14ac:dyDescent="0.3">
      <c r="A32" s="92" t="s">
        <v>19</v>
      </c>
      <c r="B32" s="92"/>
      <c r="C32" s="29" t="s">
        <v>120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92" t="s">
        <v>20</v>
      </c>
      <c r="B34" s="92"/>
      <c r="C34" s="28" t="s">
        <v>76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18" t="s">
        <v>0</v>
      </c>
      <c r="B5" s="94" t="s">
        <v>47</v>
      </c>
      <c r="C5" s="97" t="s">
        <v>24</v>
      </c>
      <c r="D5" s="100" t="s">
        <v>26</v>
      </c>
      <c r="E5" s="93" t="s">
        <v>28</v>
      </c>
      <c r="F5" s="93" t="s">
        <v>45</v>
      </c>
      <c r="G5" s="93" t="s">
        <v>1</v>
      </c>
      <c r="H5" s="93" t="s">
        <v>2</v>
      </c>
      <c r="I5" s="93" t="s">
        <v>3</v>
      </c>
      <c r="J5" s="93" t="s">
        <v>4</v>
      </c>
      <c r="K5" s="93" t="s">
        <v>39</v>
      </c>
      <c r="L5" s="117" t="s">
        <v>33</v>
      </c>
      <c r="M5" s="109" t="s">
        <v>50</v>
      </c>
      <c r="N5" s="109" t="s">
        <v>51</v>
      </c>
      <c r="O5" s="112" t="s">
        <v>46</v>
      </c>
      <c r="P5" s="115" t="s">
        <v>43</v>
      </c>
      <c r="Q5" s="115" t="s">
        <v>44</v>
      </c>
      <c r="R5" s="116" t="s">
        <v>5</v>
      </c>
      <c r="S5" s="108" t="s">
        <v>6</v>
      </c>
      <c r="T5" s="108" t="s">
        <v>7</v>
      </c>
      <c r="U5" s="105" t="s">
        <v>37</v>
      </c>
      <c r="V5" s="101" t="s">
        <v>52</v>
      </c>
      <c r="W5" s="101"/>
      <c r="X5" s="101"/>
      <c r="Y5" s="101"/>
      <c r="Z5" s="101"/>
      <c r="AA5" s="101"/>
      <c r="AB5" s="101"/>
    </row>
    <row r="6" spans="1:28" ht="24" customHeight="1" x14ac:dyDescent="0.2">
      <c r="A6" s="118"/>
      <c r="B6" s="95"/>
      <c r="C6" s="98"/>
      <c r="D6" s="100"/>
      <c r="E6" s="93"/>
      <c r="F6" s="93"/>
      <c r="G6" s="93"/>
      <c r="H6" s="93"/>
      <c r="I6" s="93"/>
      <c r="J6" s="93"/>
      <c r="K6" s="93"/>
      <c r="L6" s="117"/>
      <c r="M6" s="110"/>
      <c r="N6" s="110"/>
      <c r="O6" s="113"/>
      <c r="P6" s="115"/>
      <c r="Q6" s="115"/>
      <c r="R6" s="116"/>
      <c r="S6" s="108"/>
      <c r="T6" s="108"/>
      <c r="U6" s="106"/>
      <c r="V6" s="97" t="s">
        <v>8</v>
      </c>
      <c r="W6" s="97" t="s">
        <v>9</v>
      </c>
      <c r="X6" s="97" t="s">
        <v>10</v>
      </c>
      <c r="Y6" s="97" t="s">
        <v>11</v>
      </c>
      <c r="Z6" s="97" t="s">
        <v>12</v>
      </c>
      <c r="AA6" s="97" t="s">
        <v>13</v>
      </c>
      <c r="AB6" s="97" t="s">
        <v>14</v>
      </c>
    </row>
    <row r="7" spans="1:28" ht="12.75" customHeight="1" x14ac:dyDescent="0.2">
      <c r="A7" s="35" t="s">
        <v>25</v>
      </c>
      <c r="B7" s="96"/>
      <c r="C7" s="99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1"/>
      <c r="N7" s="111"/>
      <c r="O7" s="114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7"/>
      <c r="V7" s="99"/>
      <c r="W7" s="99"/>
      <c r="X7" s="99"/>
      <c r="Y7" s="99"/>
      <c r="Z7" s="99"/>
      <c r="AA7" s="99"/>
      <c r="AB7" s="99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102" t="s">
        <v>21</v>
      </c>
      <c r="B23" s="102"/>
      <c r="C23" s="46"/>
      <c r="D23" s="47"/>
      <c r="E23" s="47"/>
    </row>
    <row r="24" spans="1:28" ht="13.5" thickBot="1" x14ac:dyDescent="0.25">
      <c r="A24" s="104" t="s">
        <v>17</v>
      </c>
      <c r="B24" s="104"/>
      <c r="C24" s="48" t="s">
        <v>111</v>
      </c>
      <c r="D24" s="48"/>
      <c r="E24" s="48"/>
    </row>
    <row r="25" spans="1:28" ht="21" customHeight="1" thickBot="1" x14ac:dyDescent="0.25">
      <c r="A25" s="104" t="s">
        <v>18</v>
      </c>
      <c r="B25" s="104"/>
      <c r="C25" s="48"/>
      <c r="D25" s="48"/>
      <c r="E25" s="48"/>
    </row>
    <row r="26" spans="1:28" ht="13.5" thickBot="1" x14ac:dyDescent="0.25">
      <c r="A26" s="103" t="s">
        <v>19</v>
      </c>
      <c r="B26" s="103"/>
      <c r="C26" s="49" t="s">
        <v>110</v>
      </c>
      <c r="D26" s="49"/>
      <c r="E26" s="49"/>
    </row>
    <row r="27" spans="1:28" ht="13.5" thickBot="1" x14ac:dyDescent="0.25">
      <c r="A27" s="104" t="s">
        <v>20</v>
      </c>
      <c r="B27" s="104"/>
      <c r="C27" s="54" t="s">
        <v>76</v>
      </c>
      <c r="D27" s="49"/>
      <c r="E27" s="49"/>
    </row>
    <row r="29" spans="1:28" x14ac:dyDescent="0.2">
      <c r="A29" s="102" t="s">
        <v>16</v>
      </c>
      <c r="B29" s="102"/>
      <c r="C29" s="102"/>
      <c r="D29" s="102"/>
      <c r="E29" s="102"/>
    </row>
    <row r="30" spans="1:28" ht="13.5" thickBot="1" x14ac:dyDescent="0.25">
      <c r="A30" s="103" t="s">
        <v>17</v>
      </c>
      <c r="B30" s="103"/>
      <c r="C30" s="48" t="s">
        <v>75</v>
      </c>
      <c r="D30" s="48"/>
      <c r="E30" s="48"/>
    </row>
    <row r="31" spans="1:28" ht="19.5" customHeight="1" thickBot="1" x14ac:dyDescent="0.25">
      <c r="A31" s="104" t="s">
        <v>18</v>
      </c>
      <c r="B31" s="104"/>
      <c r="C31" s="48"/>
      <c r="D31" s="48"/>
      <c r="E31" s="48"/>
    </row>
    <row r="32" spans="1:28" ht="13.5" thickBot="1" x14ac:dyDescent="0.25">
      <c r="A32" s="104" t="s">
        <v>19</v>
      </c>
      <c r="B32" s="104"/>
      <c r="C32" s="49" t="s">
        <v>110</v>
      </c>
      <c r="D32" s="49"/>
      <c r="E32" s="49"/>
    </row>
    <row r="33" spans="1:5" ht="13.5" thickBot="1" x14ac:dyDescent="0.25">
      <c r="A33" s="104" t="s">
        <v>20</v>
      </c>
      <c r="B33" s="104"/>
      <c r="C33" s="53" t="s">
        <v>76</v>
      </c>
      <c r="D33" s="48"/>
      <c r="E33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3:B33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2015-03-05T12:50:46Z</cp:lastPrinted>
  <dcterms:created xsi:type="dcterms:W3CDTF">2013-04-05T12:13:10Z</dcterms:created>
  <dcterms:modified xsi:type="dcterms:W3CDTF">2015-03-05T13:23:49Z</dcterms:modified>
</cp:coreProperties>
</file>