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<sst xmlns="http://schemas.openxmlformats.org/spreadsheetml/2006/main" count="1764" uniqueCount="847">
  <si>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</si>
  <si>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</si>
  <si>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</si>
  <si>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</si>
  <si>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</si>
  <si>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</si>
  <si>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</si>
  <si>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</si>
  <si>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</si>
  <si>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</si>
  <si>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</si>
  <si>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</si>
  <si>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</si>
  <si>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</si>
  <si>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</si>
  <si>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</si>
  <si>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</si>
  <si>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</si>
  <si>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</si>
  <si>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</si>
  <si>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</si>
  <si>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</si>
  <si>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</si>
  <si>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</si>
  <si>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</si>
  <si>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</si>
  <si>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</si>
  <si>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</si>
  <si>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</si>
  <si>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</si>
  <si>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</si>
  <si>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</si>
  <si>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</si>
  <si>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</si>
  <si>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</si>
  <si>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</si>
  <si>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</si>
  <si>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</si>
  <si>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</si>
  <si>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</si>
  <si>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</si>
  <si>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</si>
  <si>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</si>
  <si>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</si>
  <si>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</si>
  <si>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</si>
  <si>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</si>
  <si>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</si>
  <si>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</si>
  <si>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</si>
  <si>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</si>
  <si>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</si>
  <si>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</si>
  <si>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</si>
  <si>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</si>
  <si>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</si>
  <si>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</si>
  <si>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</si>
  <si>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</si>
  <si>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</si>
  <si>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</si>
  <si>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</si>
  <si>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</si>
  <si>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</si>
  <si>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</si>
  <si>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</si>
  <si>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</si>
  <si>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</si>
  <si>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</si>
  <si>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</si>
  <si>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</si>
  <si>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</si>
  <si>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</si>
  <si>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</si>
  <si>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</si>
  <si>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</si>
  <si>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</si>
  <si>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</si>
  <si>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</si>
  <si>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</si>
  <si>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</si>
  <si>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</si>
  <si>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</si>
  <si>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</si>
  <si>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</si>
  <si>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</si>
  <si>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</si>
  <si>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</si>
  <si>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</si>
  <si>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</si>
  <si>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</si>
  <si>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</si>
  <si>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</si>
  <si>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</si>
  <si>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</si>
  <si>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</si>
  <si>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</si>
  <si>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</si>
  <si>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</si>
  <si>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</si>
  <si>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</si>
  <si>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</si>
  <si>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</si>
  <si>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</si>
  <si>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</si>
  <si>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</si>
  <si>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</si>
  <si>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</si>
  <si>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</si>
  <si>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</si>
  <si>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</si>
  <si>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</si>
  <si>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</si>
  <si>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</si>
  <si>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</si>
  <si>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</si>
  <si>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</si>
  <si>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</si>
  <si>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</si>
  <si>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</si>
  <si>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</si>
  <si>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</si>
  <si>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</si>
  <si>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</si>
  <si>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</si>
  <si>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</si>
  <si>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</si>
  <si>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</si>
  <si>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</si>
  <si>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</si>
  <si>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</si>
  <si>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</si>
  <si>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</si>
  <si>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</si>
  <si>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</si>
  <si>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</si>
  <si>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</si>
  <si>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</si>
  <si>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</si>
  <si>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</si>
  <si>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</si>
  <si>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</si>
  <si>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</si>
  <si>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</si>
  <si>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</si>
  <si>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</si>
  <si>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</si>
  <si>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</si>
  <si>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</si>
  <si>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</si>
  <si>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</si>
  <si>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</si>
  <si>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</si>
  <si>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</si>
  <si>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</si>
  <si>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</si>
  <si>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</si>
  <si>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</si>
  <si>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</si>
  <si>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</si>
  <si>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</si>
  <si>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</si>
  <si>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</si>
  <si>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</si>
  <si>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</si>
  <si>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</si>
  <si>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</si>
  <si>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</si>
  <si>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</si>
  <si>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</si>
  <si>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</si>
  <si>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</si>
  <si>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</si>
  <si>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</si>
  <si>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</si>
  <si>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</si>
  <si>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</si>
  <si>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</si>
  <si>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</si>
  <si>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</si>
  <si>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</si>
  <si>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</si>
  <si>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</si>
  <si>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</si>
  <si>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</si>
  <si>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</si>
  <si>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</si>
  <si>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</si>
  <si>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</si>
  <si>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</si>
  <si>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</si>
  <si>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</si>
  <si>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</si>
  <si>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</si>
  <si>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</si>
  <si>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</si>
  <si>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</si>
  <si>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</si>
  <si>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</si>
  <si>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</si>
  <si>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</si>
  <si>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</si>
  <si>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</si>
  <si>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</si>
  <si>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</si>
  <si>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</si>
  <si>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</si>
  <si>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</si>
  <si>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</si>
  <si>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</si>
  <si>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</si>
  <si>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</si>
  <si>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</si>
  <si>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</si>
  <si>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</si>
  <si>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</si>
  <si>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</si>
  <si>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</si>
  <si>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</si>
  <si>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</si>
  <si>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</si>
  <si>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</si>
  <si>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</si>
  <si>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</si>
  <si>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</si>
  <si>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</si>
  <si>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</si>
  <si>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</si>
  <si>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</si>
  <si>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</si>
  <si>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</si>
  <si>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</si>
  <si>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</si>
  <si>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</si>
  <si>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</si>
  <si>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</si>
  <si>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</si>
  <si>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</si>
  <si>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</si>
  <si>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</si>
  <si>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</si>
  <si>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</si>
  <si>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</si>
  <si>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</si>
  <si>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</si>
  <si>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</si>
  <si>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</si>
  <si>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</si>
  <si>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</si>
  <si>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</si>
  <si>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</si>
  <si>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</si>
  <si>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</si>
  <si>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</si>
  <si>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</si>
  <si>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</si>
  <si>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</si>
  <si>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</si>
  <si>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</si>
  <si>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</si>
  <si>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</si>
  <si>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</si>
  <si>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</si>
  <si>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</si>
  <si>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</si>
  <si>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</si>
  <si>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</si>
  <si>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</si>
  <si>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</si>
  <si>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</si>
  <si>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</si>
  <si>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</si>
  <si>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</si>
  <si>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</si>
  <si>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</si>
  <si>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</si>
  <si>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</si>
  <si>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</si>
  <si>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</si>
  <si>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</si>
  <si>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</si>
  <si>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</si>
  <si>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</si>
  <si>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</si>
  <si>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</si>
  <si>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</si>
  <si>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</si>
  <si>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</si>
  <si>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</si>
  <si>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</si>
  <si>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</si>
  <si>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</si>
  <si>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</si>
  <si>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</si>
  <si>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</si>
  <si>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</si>
  <si>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</si>
  <si>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</si>
  <si>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</si>
  <si>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</si>
  <si>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</si>
  <si>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</si>
  <si>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</si>
  <si>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</si>
  <si>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</si>
  <si>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</si>
  <si>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</si>
  <si>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</si>
  <si>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</si>
  <si>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</si>
  <si>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</si>
  <si>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</si>
  <si>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</si>
  <si>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</si>
  <si>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</si>
  <si>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</si>
  <si>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</si>
  <si>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</si>
  <si>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</si>
  <si>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</si>
  <si>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</si>
  <si>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</si>
  <si>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</si>
  <si>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</si>
  <si>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</si>
  <si>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</si>
  <si>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</si>
  <si>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</si>
  <si>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</si>
  <si>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</si>
  <si>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</si>
  <si>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</si>
  <si>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</si>
  <si>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</si>
  <si>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</si>
  <si>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</si>
  <si>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</si>
  <si>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</si>
  <si>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</si>
  <si>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</si>
  <si>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</si>
  <si>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</si>
  <si>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</si>
  <si>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</si>
  <si>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</si>
  <si>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</si>
  <si>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</si>
  <si>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</si>
  <si>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</si>
  <si>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</si>
  <si>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</si>
  <si>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</si>
  <si>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</si>
  <si>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</si>
  <si>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</si>
  <si>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</si>
  <si>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</si>
  <si>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</si>
  <si>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</si>
  <si>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</si>
  <si>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</si>
  <si>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</si>
  <si>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</si>
  <si>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</si>
  <si>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</si>
  <si>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</si>
  <si>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</si>
  <si>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</si>
  <si>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</si>
  <si>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</si>
  <si>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</si>
  <si>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</si>
  <si>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</si>
  <si>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</si>
  <si>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</si>
  <si>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</si>
  <si>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</si>
  <si>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</si>
  <si>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</si>
  <si>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</si>
  <si>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</si>
  <si>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</si>
  <si>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</si>
  <si>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</si>
  <si>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</si>
  <si>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</si>
  <si>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</si>
  <si>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</si>
  <si>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</si>
  <si>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</si>
  <si>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</si>
  <si>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</si>
  <si>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</si>
  <si>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</si>
  <si>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</si>
  <si>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</si>
  <si>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</si>
  <si>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</si>
  <si>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</si>
  <si>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</si>
  <si>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</si>
  <si>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</si>
  <si>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</si>
  <si>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</si>
  <si>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</si>
  <si>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</si>
  <si>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</si>
  <si>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</si>
  <si>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</si>
  <si>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</si>
  <si>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</si>
  <si>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</si>
  <si>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</si>
  <si>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</si>
  <si>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</si>
  <si>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</si>
  <si>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</si>
  <si>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</si>
  <si>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</si>
  <si>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</si>
  <si>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</si>
  <si>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</si>
  <si>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</si>
  <si>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</si>
  <si>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</si>
  <si>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</si>
  <si>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</si>
  <si>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</si>
  <si>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</si>
  <si>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</si>
  <si>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</si>
  <si>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</si>
  <si>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</si>
  <si>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</si>
  <si>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</si>
  <si>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</si>
  <si>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</si>
  <si>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</si>
  <si>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</si>
  <si>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</si>
  <si>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</si>
  <si>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</si>
  <si>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</si>
  <si>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</si>
  <si>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</si>
  <si>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</si>
  <si>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</si>
  <si>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</si>
  <si>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</si>
  <si>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</si>
  <si>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</si>
  <si>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</si>
  <si>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</si>
  <si>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</si>
  <si>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</si>
  <si>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</si>
  <si>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</si>
  <si>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</si>
  <si>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</si>
  <si>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</si>
  <si>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</si>
  <si>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</si>
  <si>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</si>
  <si>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</si>
  <si>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</si>
  <si>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</si>
  <si>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</si>
  <si>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</si>
  <si>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</si>
  <si>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</si>
  <si>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</si>
  <si>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</si>
  <si>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</si>
  <si>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</si>
  <si>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</si>
  <si>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</si>
  <si>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</si>
  <si>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</si>
  <si>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</si>
  <si>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</si>
  <si>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</si>
  <si>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</si>
  <si>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</si>
  <si>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</si>
  <si>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</si>
  <si>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</si>
  <si>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</si>
  <si>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</si>
  <si>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</si>
  <si>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</si>
  <si>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</si>
  <si>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</si>
  <si>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</si>
  <si>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</si>
  <si>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</si>
  <si>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</si>
  <si>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</si>
  <si>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</si>
  <si>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</si>
  <si>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</si>
  <si>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</si>
  <si>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</si>
  <si>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</si>
  <si>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</si>
  <si>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</si>
  <si>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</si>
  <si>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</si>
  <si>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</si>
  <si>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</si>
  <si>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</si>
  <si>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</si>
  <si>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</si>
  <si>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</si>
  <si>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</si>
  <si>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</si>
  <si>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</si>
  <si>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</si>
  <si>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</si>
  <si>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</si>
  <si>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</si>
  <si>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</si>
  <si>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</si>
  <si>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</si>
  <si>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</si>
  <si>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</si>
  <si>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</si>
  <si>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</si>
  <si>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</si>
  <si>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</si>
  <si>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</si>
  <si>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</si>
  <si>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</si>
  <si>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</si>
  <si>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</si>
  <si>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</si>
  <si>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</si>
  <si>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</si>
  <si>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</si>
  <si>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</si>
  <si>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</si>
  <si>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</si>
  <si>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</si>
  <si>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</si>
  <si>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</si>
  <si>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</si>
  <si>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</si>
  <si>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</si>
  <si>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</si>
  <si>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</si>
  <si>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</si>
  <si>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</si>
  <si>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</si>
  <si>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</si>
  <si>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</si>
  <si>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</si>
  <si>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</si>
  <si>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</si>
  <si>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</si>
  <si>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</si>
  <si>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</si>
  <si>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</si>
  <si>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</si>
  <si>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</si>
  <si>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</si>
  <si>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</si>
  <si>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</si>
  <si>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</si>
  <si>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</si>
  <si>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</si>
  <si>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</si>
  <si>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</si>
  <si>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</si>
  <si>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</si>
  <si>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</si>
  <si>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</si>
  <si>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</si>
  <si>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</si>
  <si>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</si>
  <si>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</si>
  <si>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</si>
  <si>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</si>
  <si>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</si>
  <si>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</si>
  <si>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</si>
  <si>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</si>
  <si>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</si>
  <si>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</si>
  <si>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</si>
  <si>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</si>
  <si>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</si>
  <si>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</si>
  <si>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</si>
  <si>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</si>
  <si>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</si>
  <si>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</si>
  <si>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</si>
  <si>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</si>
  <si>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</si>
  <si>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</si>
  <si>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</si>
  <si>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</si>
  <si>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</si>
  <si>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</si>
  <si>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</si>
  <si>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</si>
  <si>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</si>
  <si>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</si>
  <si>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</si>
  <si>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</si>
  <si>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</si>
  <si>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</si>
  <si>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</si>
  <si>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</si>
  <si>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</si>
  <si>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</si>
  <si>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</si>
  <si>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</si>
  <si>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</si>
  <si>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</si>
  <si>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</si>
  <si>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</si>
  <si>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</si>
  <si>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</si>
  <si>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</si>
  <si>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</si>
  <si>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</si>
  <si>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</si>
  <si>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</si>
  <si>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</si>
  <si>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</si>
  <si>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</si>
  <si>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</si>
  <si>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</si>
  <si>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</si>
  <si>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</si>
  <si>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</si>
  <si>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</si>
  <si>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</si>
  <si>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</si>
  <si>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</si>
  <si>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</si>
  <si>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</si>
  <si>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</si>
  <si>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</si>
  <si>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</si>
  <si>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</si>
  <si>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</si>
  <si>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</si>
  <si>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</si>
  <si>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</si>
  <si>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</si>
  <si>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</si>
  <si>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</si>
  <si>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</si>
  <si>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</si>
  <si>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</si>
  <si>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</si>
  <si>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</si>
  <si>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</si>
  <si>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</si>
  <si>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</si>
  <si>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</si>
  <si>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</si>
  <si>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</si>
  <si>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</si>
  <si>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</si>
  <si>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</si>
  <si>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</si>
  <si>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</si>
  <si>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</si>
  <si>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</si>
  <si>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</si>
  <si>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</si>
  <si>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</si>
  <si>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</si>
  <si>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</si>
  <si>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</si>
  <si>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</si>
  <si>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</si>
  <si>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</si>
  <si>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</si>
  <si>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</si>
  <si>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</si>
  <si>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</si>
  <si>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</si>
  <si>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</si>
  <si>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</si>
  <si>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</si>
  <si>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</si>
  <si>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</si>
  <si>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</si>
  <si>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</si>
  <si>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</si>
  <si>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</si>
  <si>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</si>
  <si>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</si>
  <si>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</si>
  <si>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</si>
  <si>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</si>
  <si>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</si>
  <si>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</si>
  <si>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</si>
  <si>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</si>
  <si>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</si>
  <si>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</si>
  <si>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</si>
  <si>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</si>
  <si>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</si>
  <si>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</si>
  <si>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</si>
  <si>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</si>
  <si>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</si>
  <si>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</si>
  <si>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</si>
  <si>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</si>
  <si>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</si>
  <si>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</si>
  <si>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</si>
  <si>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</si>
  <si>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</si>
  <si>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</si>
  <si>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</si>
  <si>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</si>
  <si>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</si>
  <si>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</si>
  <si>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</si>
  <si>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</si>
  <si>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</si>
  <si>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</si>
  <si>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</si>
  <si>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</si>
  <si>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</si>
  <si>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</si>
  <si>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</si>
  <si>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</si>
  <si>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</si>
  <si>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</si>
  <si>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</si>
  <si>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</si>
  <si>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</si>
  <si>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</si>
  <si>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</si>
  <si>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</si>
  <si>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</si>
  <si>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</si>
  <si>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</si>
  <si>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</si>
  <si>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</si>
  <si>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</si>
  <si>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</si>
  <si>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</si>
  <si>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</si>
  <si>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</si>
  <si>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</si>
  <si>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</si>
  <si>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</si>
  <si>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</si>
  <si>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</si>
  <si>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</si>
  <si>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</si>
  <si>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</si>
  <si>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</si>
  <si>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</si>
  <si>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</si>
  <si>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</si>
  <si>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</si>
  <si>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</si>
  <si>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</si>
  <si>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</si>
  <si>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</si>
  <si>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</si>
  <si>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</si>
  <si>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</si>
  <si>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</si>
  <si>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</si>
  <si>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</si>
  <si>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</si>
  <si>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</si>
  <si>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</si>
  <si>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</si>
  <si>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</si>
  <si>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</si>
  <si>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</si>
  <si>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</si>
  <si>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</si>
  <si>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</si>
  <si>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</si>
  <si>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</si>
  <si>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</si>
  <si>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</si>
  <si>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</si>
  <si>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</si>
  <si>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</si>
  <si>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</si>
  <si>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</si>
  <si>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</si>
  <si>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</si>
  <si>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</si>
  <si>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</si>
  <si>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</si>
  <si>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</si>
  <si>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</si>
  <si>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</si>
  <si>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</si>
  <si>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</si>
  <si>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</si>
  <si>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</si>
  <si>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</si>
  <si>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</si>
  <si>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</si>
  <si>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</si>
  <si>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</si>
  <si>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</si>
  <si>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</si>
  <si>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</si>
  <si>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</si>
  <si>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</si>
  <si>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</si>
  <si>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</si>
  <si>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</si>
  <si>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</si>
  <si>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</si>
  <si>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</si>
  <si>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</si>
  <si>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</si>
  <si>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</si>
  <si>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</si>
  <si>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</si>
  <si>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</si>
  <si>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</si>
  <si>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</si>
  <si>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</si>
  <si>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</si>
  <si>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</si>
  <si>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</si>
  <si>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</si>
  <si>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</si>
  <si>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</si>
  <si>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Filled</t>
  </si>
  <si>
    <t>February</t>
  </si>
  <si>
    <t>24/02/2015</t>
  </si>
  <si>
    <t>05/02/2015</t>
  </si>
  <si>
    <t>Financial Committee</t>
  </si>
  <si>
    <t>Social and Economic</t>
  </si>
  <si>
    <t>Personnel Committee</t>
  </si>
  <si>
    <t>Infrastructure Committee</t>
  </si>
  <si>
    <t>24-02-2015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</si>
</sst>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6" zoomScaleNormal="100" zoomScalePageLayoutView="125" workbookViewId="0">
      <selection sqref="A1:I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87" t="str">
        <f>IF(C4="","",VLOOKUP(C4,'Munic List'!$A$2:$E$278,2,FALSE))</f>
        <v>NC074</v>
      </c>
      <c r="D3" s="88"/>
    </row>
    <row r="4" spans="1:7" x14ac:dyDescent="0.25">
      <c r="A4" s="4" t="s">
        <v>20</v>
      </c>
      <c r="C4" s="85" t="s">
        <v>723</v>
      </c>
      <c r="D4" s="86"/>
    </row>
    <row r="5" spans="1:7" x14ac:dyDescent="0.25">
      <c r="A5" s="4" t="s">
        <v>827</v>
      </c>
      <c r="C5" s="87" t="str">
        <f>IF(C4="","",VLOOKUP(C4,'Munic List'!$A$2:$E$278,3,FALSE))</f>
        <v>DC7</v>
      </c>
      <c r="D5" s="88"/>
    </row>
    <row r="6" spans="1:7" x14ac:dyDescent="0.25">
      <c r="A6" s="4" t="s">
        <v>828</v>
      </c>
      <c r="C6" s="87" t="str">
        <f>IF(C4="","",VLOOKUP(C4,'Munic List'!$A$2:$E$278,4,FALSE))</f>
        <v>Pixley Ka Seme District Municipality</v>
      </c>
      <c r="D6" s="88"/>
    </row>
    <row r="7" spans="1:7" x14ac:dyDescent="0.25">
      <c r="A7" s="4" t="s">
        <v>21</v>
      </c>
      <c r="C7" s="87" t="str">
        <f>IF(C4="","",VLOOKUP(C4,'Munic List'!$A$2:$E$278,5,FALSE))</f>
        <v>Northern Cape</v>
      </c>
      <c r="D7" s="88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839</v>
      </c>
      <c r="D9" s="54">
        <v>2015</v>
      </c>
    </row>
    <row r="10" spans="1:7" x14ac:dyDescent="0.25">
      <c r="A10" s="4" t="s">
        <v>22</v>
      </c>
      <c r="C10" s="89" t="s">
        <v>831</v>
      </c>
      <c r="D10" s="90"/>
    </row>
    <row r="11" spans="1:7" ht="25.5" x14ac:dyDescent="0.25">
      <c r="A11" s="82" t="s">
        <v>23</v>
      </c>
      <c r="B11" s="82"/>
      <c r="C11" s="13" t="s">
        <v>24</v>
      </c>
      <c r="D11" s="77" t="s">
        <v>832</v>
      </c>
    </row>
    <row r="12" spans="1:7" x14ac:dyDescent="0.25">
      <c r="C12" s="13" t="s">
        <v>25</v>
      </c>
      <c r="D12" s="78" t="s">
        <v>833</v>
      </c>
    </row>
    <row r="13" spans="1:7" ht="25.5" x14ac:dyDescent="0.25">
      <c r="C13" s="13" t="s">
        <v>26</v>
      </c>
      <c r="D13" s="55" t="s">
        <v>834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91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91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91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835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836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4.1000000000000002E-2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1.1000000000000001E-3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/>
      <c r="F37" s="4" t="str">
        <f t="shared" si="1"/>
        <v>2,3.C</v>
      </c>
      <c r="G37" s="48" t="s">
        <v>846</v>
      </c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837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0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837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837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835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2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 t="s">
        <v>840</v>
      </c>
    </row>
    <row r="63" spans="1:9" ht="25.5" x14ac:dyDescent="0.25">
      <c r="A63" s="25" t="s">
        <v>204</v>
      </c>
      <c r="B63" s="91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3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4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4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4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5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>
        <v>4</v>
      </c>
      <c r="H69" s="4" t="str">
        <f t="shared" si="2"/>
        <v>3.3.C</v>
      </c>
      <c r="I69" s="48"/>
    </row>
    <row r="70" spans="1:9" ht="25.5" x14ac:dyDescent="0.25">
      <c r="A70" s="25" t="s">
        <v>168</v>
      </c>
      <c r="B70" s="93" t="s">
        <v>18</v>
      </c>
      <c r="C70" s="17" t="s">
        <v>43</v>
      </c>
      <c r="D70" s="45" t="s">
        <v>843</v>
      </c>
      <c r="E70" s="32" t="s">
        <v>226</v>
      </c>
      <c r="F70" s="39" t="s">
        <v>19</v>
      </c>
      <c r="G70" s="58"/>
      <c r="H70" s="4" t="str">
        <f t="shared" si="2"/>
        <v>3.4.1.C</v>
      </c>
      <c r="I70" s="48" t="s">
        <v>841</v>
      </c>
    </row>
    <row r="71" spans="1:9" ht="25.5" x14ac:dyDescent="0.25">
      <c r="A71" s="25" t="s">
        <v>169</v>
      </c>
      <c r="B71" s="94"/>
      <c r="C71" s="17" t="s">
        <v>43</v>
      </c>
      <c r="D71" s="45" t="s">
        <v>842</v>
      </c>
      <c r="E71" s="25" t="s">
        <v>227</v>
      </c>
      <c r="F71" s="40" t="s">
        <v>19</v>
      </c>
      <c r="G71" s="60"/>
      <c r="H71" s="4" t="str">
        <f t="shared" si="2"/>
        <v>3.4.2.C</v>
      </c>
      <c r="I71" s="48" t="s">
        <v>841</v>
      </c>
    </row>
    <row r="72" spans="1:9" ht="25.5" x14ac:dyDescent="0.25">
      <c r="A72" s="25" t="s">
        <v>170</v>
      </c>
      <c r="B72" s="94"/>
      <c r="C72" s="17" t="s">
        <v>43</v>
      </c>
      <c r="D72" s="45" t="s">
        <v>844</v>
      </c>
      <c r="E72" s="25" t="s">
        <v>228</v>
      </c>
      <c r="F72" s="40" t="s">
        <v>19</v>
      </c>
      <c r="G72" s="60"/>
      <c r="H72" s="4" t="str">
        <f t="shared" si="2"/>
        <v>3.4.3.C</v>
      </c>
      <c r="I72" s="48" t="s">
        <v>841</v>
      </c>
    </row>
    <row r="73" spans="1:9" ht="25.5" x14ac:dyDescent="0.25">
      <c r="A73" s="25" t="s">
        <v>171</v>
      </c>
      <c r="B73" s="94"/>
      <c r="C73" s="17" t="s">
        <v>43</v>
      </c>
      <c r="D73" s="45" t="s">
        <v>845</v>
      </c>
      <c r="E73" s="25" t="s">
        <v>229</v>
      </c>
      <c r="F73" s="40" t="s">
        <v>19</v>
      </c>
      <c r="G73" s="60"/>
      <c r="H73" s="4" t="str">
        <f t="shared" si="2"/>
        <v>3.4.4.C</v>
      </c>
      <c r="I73" s="48" t="s">
        <v>841</v>
      </c>
    </row>
    <row r="74" spans="1:9" ht="25.5" x14ac:dyDescent="0.25">
      <c r="A74" s="25" t="s">
        <v>172</v>
      </c>
      <c r="B74" s="94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4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4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4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4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5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3" t="s">
        <v>42</v>
      </c>
      <c r="C80" s="17" t="s">
        <v>70</v>
      </c>
      <c r="D80" s="60"/>
      <c r="H80" s="4" t="str">
        <f t="shared" si="2"/>
        <v>3.5.1.C</v>
      </c>
      <c r="I80" s="48" t="s">
        <v>841</v>
      </c>
    </row>
    <row r="81" spans="1:9" ht="25.5" x14ac:dyDescent="0.25">
      <c r="A81" s="25" t="s">
        <v>177</v>
      </c>
      <c r="B81" s="94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4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5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837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>
        <v>35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>
        <v>4491065</v>
      </c>
      <c r="F112" s="4" t="str">
        <f t="shared" si="3"/>
        <v>4.4.C</v>
      </c>
      <c r="G112" s="48" t="s">
        <v>837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837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0.01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96" t="s">
        <v>63</v>
      </c>
      <c r="C119" s="33" t="s">
        <v>84</v>
      </c>
      <c r="D119" s="44" t="s">
        <v>838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4"/>
      <c r="C120" s="17" t="s">
        <v>85</v>
      </c>
      <c r="D120" s="52" t="s">
        <v>838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4"/>
      <c r="C121" s="83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97"/>
      <c r="C122" s="84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91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91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v>40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7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0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79" t="s">
        <v>206</v>
      </c>
      <c r="B133" s="80"/>
      <c r="C133" s="80"/>
      <c r="D133" s="80"/>
      <c r="E133" s="80"/>
      <c r="F133" s="81"/>
    </row>
    <row r="134" spans="1:9" x14ac:dyDescent="0.25">
      <c r="A134" s="25" t="s">
        <v>205</v>
      </c>
      <c r="B134" s="98"/>
      <c r="C134" s="98"/>
      <c r="D134" s="98"/>
      <c r="E134" s="98"/>
      <c r="F134" s="99"/>
    </row>
    <row r="135" spans="1:9" x14ac:dyDescent="0.25">
      <c r="A135" s="25" t="s">
        <v>207</v>
      </c>
      <c r="B135" s="98"/>
      <c r="C135" s="98"/>
      <c r="D135" s="98"/>
      <c r="E135" s="98"/>
      <c r="F135" s="99"/>
    </row>
    <row r="136" spans="1:9" x14ac:dyDescent="0.25">
      <c r="A136" s="25" t="s">
        <v>208</v>
      </c>
      <c r="B136" s="98"/>
      <c r="C136" s="98"/>
      <c r="D136" s="98"/>
      <c r="E136" s="98"/>
      <c r="F136" s="99"/>
    </row>
    <row r="137" spans="1:9" x14ac:dyDescent="0.25">
      <c r="A137" s="25" t="s">
        <v>209</v>
      </c>
      <c r="B137" s="98"/>
      <c r="C137" s="98"/>
      <c r="D137" s="98"/>
      <c r="E137" s="98"/>
      <c r="F137" s="99"/>
    </row>
    <row r="138" spans="1:9" x14ac:dyDescent="0.25">
      <c r="A138" s="25" t="s">
        <v>210</v>
      </c>
      <c r="B138" s="98"/>
      <c r="C138" s="98"/>
      <c r="D138" s="98"/>
      <c r="E138" s="98"/>
      <c r="F138" s="99"/>
    </row>
    <row r="139" spans="1:9" x14ac:dyDescent="0.25">
      <c r="A139" s="25" t="s">
        <v>211</v>
      </c>
      <c r="B139" s="98"/>
      <c r="C139" s="98"/>
      <c r="D139" s="98"/>
      <c r="E139" s="98"/>
      <c r="F139" s="99"/>
    </row>
    <row r="140" spans="1:9" x14ac:dyDescent="0.25">
      <c r="A140" s="25" t="s">
        <v>212</v>
      </c>
      <c r="B140" s="98"/>
      <c r="C140" s="98"/>
      <c r="D140" s="98"/>
      <c r="E140" s="98"/>
      <c r="F140" s="99"/>
    </row>
    <row r="141" spans="1:9" x14ac:dyDescent="0.25">
      <c r="A141" s="25" t="s">
        <v>213</v>
      </c>
      <c r="B141" s="98"/>
      <c r="C141" s="98"/>
      <c r="D141" s="98"/>
      <c r="E141" s="98"/>
      <c r="F141" s="99"/>
    </row>
    <row r="142" spans="1:9" x14ac:dyDescent="0.25">
      <c r="A142" s="25" t="s">
        <v>214</v>
      </c>
      <c r="B142" s="98"/>
      <c r="C142" s="98"/>
      <c r="D142" s="98"/>
      <c r="E142" s="98"/>
      <c r="F142" s="99"/>
    </row>
    <row r="143" spans="1:9" x14ac:dyDescent="0.25">
      <c r="A143" s="25" t="s">
        <v>215</v>
      </c>
      <c r="B143" s="98"/>
      <c r="C143" s="98"/>
      <c r="D143" s="98"/>
      <c r="E143" s="98"/>
      <c r="F143" s="99"/>
    </row>
    <row r="144" spans="1:9" x14ac:dyDescent="0.25">
      <c r="A144" s="25" t="s">
        <v>216</v>
      </c>
      <c r="B144" s="98"/>
      <c r="C144" s="98"/>
      <c r="D144" s="98"/>
      <c r="E144" s="98"/>
      <c r="F144" s="99"/>
    </row>
    <row r="145" spans="1:6" x14ac:dyDescent="0.25">
      <c r="A145" s="25" t="s">
        <v>217</v>
      </c>
      <c r="B145" s="98"/>
      <c r="C145" s="98"/>
      <c r="D145" s="98"/>
      <c r="E145" s="98"/>
      <c r="F145" s="99"/>
    </row>
    <row r="146" spans="1:6" x14ac:dyDescent="0.25">
      <c r="A146" s="25" t="s">
        <v>218</v>
      </c>
      <c r="B146" s="98"/>
      <c r="C146" s="98"/>
      <c r="D146" s="98"/>
      <c r="E146" s="98"/>
      <c r="F146" s="99"/>
    </row>
    <row r="147" spans="1:6" x14ac:dyDescent="0.25">
      <c r="A147" s="25" t="s">
        <v>219</v>
      </c>
      <c r="B147" s="98"/>
      <c r="C147" s="98"/>
      <c r="D147" s="98"/>
      <c r="E147" s="98"/>
      <c r="F147" s="99"/>
    </row>
    <row r="148" spans="1:6" x14ac:dyDescent="0.25">
      <c r="A148" s="25" t="s">
        <v>220</v>
      </c>
      <c r="B148" s="98"/>
      <c r="C148" s="98"/>
      <c r="D148" s="98"/>
      <c r="E148" s="98"/>
      <c r="F148" s="99"/>
    </row>
    <row r="149" spans="1:6" x14ac:dyDescent="0.25">
      <c r="A149" s="25" t="s">
        <v>221</v>
      </c>
      <c r="B149" s="98"/>
      <c r="C149" s="98"/>
      <c r="D149" s="98"/>
      <c r="E149" s="98"/>
      <c r="F149" s="99"/>
    </row>
    <row r="150" spans="1:6" x14ac:dyDescent="0.25">
      <c r="A150" s="25" t="s">
        <v>222</v>
      </c>
      <c r="B150" s="98"/>
      <c r="C150" s="98"/>
      <c r="D150" s="98"/>
      <c r="E150" s="98"/>
      <c r="F150" s="99"/>
    </row>
    <row r="151" spans="1:6" x14ac:dyDescent="0.25">
      <c r="A151" s="25" t="s">
        <v>223</v>
      </c>
      <c r="B151" s="98"/>
      <c r="C151" s="98"/>
      <c r="D151" s="98"/>
      <c r="E151" s="98"/>
      <c r="F151" s="99"/>
    </row>
    <row r="152" spans="1:6" x14ac:dyDescent="0.25">
      <c r="A152" s="25" t="s">
        <v>224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225</v>
      </c>
      <c r="B153" s="100"/>
      <c r="C153" s="100"/>
      <c r="D153" s="100"/>
      <c r="E153" s="100"/>
      <c r="F153" s="101"/>
    </row>
  </sheetData>
  <sheetProtection password="CF1B" sheet="1" objects="1" scenarios="1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2015-03-31T12:54:20Z</cp:lastPrinted>
  <dcterms:created xsi:type="dcterms:W3CDTF">2014-10-29T05:59:55Z</dcterms:created>
  <dcterms:modified xsi:type="dcterms:W3CDTF">2015-03-31T12:54:21Z</dcterms:modified>
</cp:coreProperties>
</file>